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ltuse-my.sharepoint.com/personal/katmur-1_student_ltu_se/Documents/Kalix River Geochemistry/"/>
    </mc:Choice>
  </mc:AlternateContent>
  <xr:revisionPtr revIDLastSave="27" documentId="8_{C9E2AD87-9F53-4CAC-B89A-D2DC42D57962}" xr6:coauthVersionLast="47" xr6:coauthVersionMax="47" xr10:uidLastSave="{B3240D9D-1BE2-48E2-9587-584259A5EEA1}"/>
  <bookViews>
    <workbookView minimized="1" xWindow="10968" yWindow="3876" windowWidth="1992" windowHeight="504" tabRatio="966" firstSheet="8" activeTab="8" xr2:uid="{00000000-000D-0000-FFFF-FFFF00000000}"/>
  </bookViews>
  <sheets>
    <sheet name="Sampling information" sheetId="14" r:id="rId1"/>
    <sheet name="C Information" sheetId="20" r:id="rId2"/>
    <sheet name="C DOC" sheetId="28" r:id="rId3"/>
    <sheet name="C Particles" sheetId="1" r:id="rId4"/>
    <sheet name="C Dissolved" sheetId="2" r:id="rId5"/>
    <sheet name="C Sediment" sheetId="4" r:id="rId6"/>
    <sheet name="C Ultrafiltration" sheetId="34" r:id="rId7"/>
    <sheet name="CD' Information" sheetId="29" r:id="rId8"/>
    <sheet name="CD' DOC" sheetId="30" r:id="rId9"/>
    <sheet name="CD' Particles" sheetId="33" r:id="rId10"/>
    <sheet name="CD' Dissolved" sheetId="32" r:id="rId11"/>
    <sheet name="CD' Ultrafiltration" sheetId="31" r:id="rId1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30" l="1"/>
  <c r="F12" i="30"/>
  <c r="F13" i="30"/>
  <c r="F5" i="30"/>
  <c r="F6" i="30"/>
  <c r="F7" i="30"/>
  <c r="F8" i="30"/>
  <c r="F9" i="30"/>
  <c r="F10" i="30"/>
  <c r="F4" i="30"/>
  <c r="G3" i="28"/>
  <c r="G4" i="28"/>
  <c r="G5" i="28"/>
  <c r="G6" i="28"/>
  <c r="G7" i="28"/>
  <c r="G8" i="28"/>
  <c r="G9" i="28"/>
  <c r="G10" i="28"/>
  <c r="K3" i="28"/>
  <c r="K4" i="28"/>
  <c r="K5" i="28"/>
  <c r="K6" i="28"/>
  <c r="K7" i="28"/>
  <c r="K8" i="28"/>
  <c r="K9" i="28"/>
  <c r="K10" i="28"/>
</calcChain>
</file>

<file path=xl/sharedStrings.xml><?xml version="1.0" encoding="utf-8"?>
<sst xmlns="http://schemas.openxmlformats.org/spreadsheetml/2006/main" count="893" uniqueCount="264">
  <si>
    <t>Latitude</t>
  </si>
  <si>
    <t>Longitude</t>
  </si>
  <si>
    <t>Depth</t>
  </si>
  <si>
    <t>C</t>
  </si>
  <si>
    <t>CD*</t>
  </si>
  <si>
    <t>Deg.</t>
  </si>
  <si>
    <t>Dec. Min.</t>
  </si>
  <si>
    <t>Station</t>
  </si>
  <si>
    <t>18.+19.</t>
  </si>
  <si>
    <t>01/02/2014 to 01/07/2014</t>
  </si>
  <si>
    <t>KA1</t>
  </si>
  <si>
    <t>KA12</t>
  </si>
  <si>
    <t>K1c</t>
  </si>
  <si>
    <t>KA2</t>
  </si>
  <si>
    <t>KA22</t>
  </si>
  <si>
    <t>K2c</t>
  </si>
  <si>
    <t>KA3</t>
  </si>
  <si>
    <t>KA32</t>
  </si>
  <si>
    <t>K3c</t>
  </si>
  <si>
    <t>KA4</t>
  </si>
  <si>
    <t>Kalix River/Kamlunge</t>
  </si>
  <si>
    <t>K1–12_ABS</t>
  </si>
  <si>
    <t>KML1–12</t>
  </si>
  <si>
    <t>Depth m (decibar)</t>
  </si>
  <si>
    <t>Temperature (ºC)</t>
  </si>
  <si>
    <t>Salinity (psu)</t>
  </si>
  <si>
    <t>Conductivity (µS/cm)</t>
  </si>
  <si>
    <t>TDS (mg/L)</t>
  </si>
  <si>
    <t>Sample</t>
  </si>
  <si>
    <t>Date of sampling</t>
  </si>
  <si>
    <t>stored</t>
  </si>
  <si>
    <t>Filter size</t>
  </si>
  <si>
    <t>Date of analysis</t>
  </si>
  <si>
    <t>DOC mg/l</t>
  </si>
  <si>
    <t>DOC µmol</t>
  </si>
  <si>
    <t>µm</t>
  </si>
  <si>
    <t>Dialysis</t>
  </si>
  <si>
    <t>K1c_0.5</t>
  </si>
  <si>
    <t>19.03.2014</t>
  </si>
  <si>
    <t>frozen</t>
  </si>
  <si>
    <t>&lt; 1kDa</t>
  </si>
  <si>
    <t>K1c_5</t>
  </si>
  <si>
    <t>K2c_0.5</t>
  </si>
  <si>
    <t>K2c_5</t>
  </si>
  <si>
    <t>K2c_10</t>
  </si>
  <si>
    <t>K3c_0.5</t>
  </si>
  <si>
    <t>K3c_5</t>
  </si>
  <si>
    <t>K3c_10</t>
  </si>
  <si>
    <t>SampleID</t>
  </si>
  <si>
    <t>LabID</t>
  </si>
  <si>
    <t>Units</t>
  </si>
  <si>
    <t>Ag</t>
  </si>
  <si>
    <t>Al</t>
  </si>
  <si>
    <t>As</t>
  </si>
  <si>
    <t>Au</t>
  </si>
  <si>
    <t>B</t>
  </si>
  <si>
    <t>Ba</t>
  </si>
  <si>
    <t>Be</t>
  </si>
  <si>
    <t>Bi</t>
  </si>
  <si>
    <t>Br</t>
  </si>
  <si>
    <t>Ca</t>
  </si>
  <si>
    <t>Cd</t>
  </si>
  <si>
    <t>Ce</t>
  </si>
  <si>
    <t>Cl</t>
  </si>
  <si>
    <t>Co</t>
  </si>
  <si>
    <t>Cr</t>
  </si>
  <si>
    <t>Cs</t>
  </si>
  <si>
    <t>Cu</t>
  </si>
  <si>
    <t>Dy</t>
  </si>
  <si>
    <t>Er</t>
  </si>
  <si>
    <t>Eu</t>
  </si>
  <si>
    <t>Fe</t>
  </si>
  <si>
    <r>
      <t>d</t>
    </r>
    <r>
      <rPr>
        <b/>
        <vertAlign val="superscript"/>
        <sz val="10"/>
        <color indexed="63"/>
        <rFont val="Arial"/>
        <family val="2"/>
      </rPr>
      <t>56</t>
    </r>
    <r>
      <rPr>
        <b/>
        <sz val="10"/>
        <color indexed="63"/>
        <rFont val="Arial"/>
        <family val="2"/>
      </rPr>
      <t>Fe</t>
    </r>
  </si>
  <si>
    <t>SD</t>
  </si>
  <si>
    <r>
      <t>d</t>
    </r>
    <r>
      <rPr>
        <b/>
        <vertAlign val="superscript"/>
        <sz val="10"/>
        <color indexed="63"/>
        <rFont val="Arial"/>
        <family val="2"/>
      </rPr>
      <t>57/54</t>
    </r>
    <r>
      <rPr>
        <b/>
        <sz val="10"/>
        <color indexed="63"/>
        <rFont val="Arial"/>
        <family val="2"/>
      </rPr>
      <t>Fe</t>
    </r>
  </si>
  <si>
    <t>Ga</t>
  </si>
  <si>
    <t>Gd</t>
  </si>
  <si>
    <t>Ge</t>
  </si>
  <si>
    <t>Hf</t>
  </si>
  <si>
    <t>Hg</t>
  </si>
  <si>
    <t>Ho</t>
  </si>
  <si>
    <t>I</t>
  </si>
  <si>
    <t>Ir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</si>
  <si>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</si>
  <si>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</si>
  <si>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</si>
  <si>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</si>
  <si>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</si>
  <si>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</si>
  <si>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</si>
  <si>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</si>
  <si>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</si>
  <si>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</si>
  <si>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</si>
  <si>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Os</t>
  </si>
  <si>
    <t>P</t>
  </si>
  <si>
    <t>Pb</t>
  </si>
  <si>
    <t>Pd</t>
  </si>
  <si>
    <t>Pr</t>
  </si>
  <si>
    <t>Pt</t>
  </si>
  <si>
    <t>Rb</t>
  </si>
  <si>
    <t>Re</t>
  </si>
  <si>
    <t>Rh</t>
  </si>
  <si>
    <t>Ru</t>
  </si>
  <si>
    <t>S</t>
  </si>
  <si>
    <t>Sb</t>
  </si>
  <si>
    <t>Sc</t>
  </si>
  <si>
    <t>Se</t>
  </si>
  <si>
    <t>Si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</si>
  <si>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</si>
  <si>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</si>
  <si>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</si>
  <si>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</si>
  <si>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</si>
  <si>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</si>
  <si>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</si>
  <si>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</si>
  <si>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</si>
  <si>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</si>
  <si>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</si>
  <si>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</si>
  <si>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</si>
  <si>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</si>
  <si>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</si>
  <si>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</si>
  <si>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</si>
  <si>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U11045977</t>
  </si>
  <si>
    <t>nmol/L</t>
  </si>
  <si>
    <t>K1c_5.0</t>
  </si>
  <si>
    <t>U11045978</t>
  </si>
  <si>
    <t>U11045979</t>
  </si>
  <si>
    <t>K2c_5.0</t>
  </si>
  <si>
    <t>U11045980</t>
  </si>
  <si>
    <t>K2c_10.0</t>
  </si>
  <si>
    <t>U11045981</t>
  </si>
  <si>
    <t>U11045982</t>
  </si>
  <si>
    <t>K3c_5.0</t>
  </si>
  <si>
    <t>U11045983</t>
  </si>
  <si>
    <t>K3c_10.0</t>
  </si>
  <si>
    <t>U11045984</t>
  </si>
  <si>
    <t>U11046014_1</t>
  </si>
  <si>
    <t>U11046015_2</t>
  </si>
  <si>
    <t>U11046017_1</t>
  </si>
  <si>
    <t>U11046018_2</t>
  </si>
  <si>
    <t>U11046019_2</t>
  </si>
  <si>
    <t>U11046021_1</t>
  </si>
  <si>
    <t>U11046022_2</t>
  </si>
  <si>
    <t>U11046023_2</t>
  </si>
  <si>
    <t>K1c_0.-0.5</t>
  </si>
  <si>
    <t>U11046060_1</t>
  </si>
  <si>
    <t>µg/kg</t>
  </si>
  <si>
    <t>K2c_0.-0.5</t>
  </si>
  <si>
    <t>U11046061_1</t>
  </si>
  <si>
    <t>molar mass</t>
  </si>
  <si>
    <t>KA12_0,5_Ret</t>
  </si>
  <si>
    <t>KA12_0,5_Perm</t>
  </si>
  <si>
    <t>Sample name</t>
  </si>
  <si>
    <t>Sampling date</t>
  </si>
  <si>
    <t>Water temp</t>
  </si>
  <si>
    <t>pH</t>
  </si>
  <si>
    <t>Conductivity</t>
  </si>
  <si>
    <t>Barometric pressure</t>
  </si>
  <si>
    <t>Discharge</t>
  </si>
  <si>
    <r>
      <t>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</si>
  <si>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t>(μS)</t>
  </si>
  <si>
    <t>(mmHg)</t>
  </si>
  <si>
    <t>(LDO[%])</t>
  </si>
  <si>
    <t>(LDO)</t>
  </si>
  <si>
    <r>
      <t>(m</t>
    </r>
    <r>
      <rPr>
        <sz val="11"/>
        <color theme="1"/>
        <rFont val="Calibri"/>
        <family val="2"/>
      </rPr>
      <t>³/s)</t>
    </r>
  </si>
  <si>
    <t>KML1</t>
  </si>
  <si>
    <t>KML2</t>
  </si>
  <si>
    <t>KML3</t>
  </si>
  <si>
    <t>KML4</t>
  </si>
  <si>
    <t>KML5</t>
  </si>
  <si>
    <t>KML6</t>
  </si>
  <si>
    <t>-</t>
  </si>
  <si>
    <t>KML7</t>
  </si>
  <si>
    <t>KML8</t>
  </si>
  <si>
    <t>KML9</t>
  </si>
  <si>
    <t>KML10</t>
  </si>
  <si>
    <t>KML11</t>
  </si>
  <si>
    <t>KML12</t>
  </si>
  <si>
    <t>Kalix - Filters</t>
  </si>
  <si>
    <t>Date</t>
  </si>
  <si>
    <t>ID</t>
  </si>
  <si>
    <t>Pore size (Filter)</t>
  </si>
  <si>
    <t>Filter nr</t>
  </si>
  <si>
    <t>Water through filter</t>
  </si>
  <si>
    <t>(μm)</t>
  </si>
  <si>
    <t>(ml)</t>
  </si>
  <si>
    <t>K1_ABS14_0.45_F1</t>
  </si>
  <si>
    <t>0.45</t>
  </si>
  <si>
    <t>F1</t>
  </si>
  <si>
    <t>K1_ABS14_0.22_F1</t>
  </si>
  <si>
    <t>0.22</t>
  </si>
  <si>
    <t>K1_ABS14_0.025_F1</t>
  </si>
  <si>
    <t>0.025</t>
  </si>
  <si>
    <t>K2_ABS14_0.45_F1</t>
  </si>
  <si>
    <t>K2_ABS14_0.22_F1</t>
  </si>
  <si>
    <t>K2_ABS14_0.025_F1</t>
  </si>
  <si>
    <t>K2_ABS14_POC_F1</t>
  </si>
  <si>
    <t>POC</t>
  </si>
  <si>
    <t>K3_ABS14_0.45_F1</t>
  </si>
  <si>
    <t>K3_ABS14_0.22_F1</t>
  </si>
  <si>
    <t>K3_ABS14_0.025_F1</t>
  </si>
  <si>
    <t>K3_ABS14_POC_F1</t>
  </si>
  <si>
    <t>K4_ABS14_0.45_F1</t>
  </si>
  <si>
    <t>K4_ABS14_0.22_F1</t>
  </si>
  <si>
    <t>K4_ABS14_0.025_F1</t>
  </si>
  <si>
    <t>K4_ABS14_POC_F1</t>
  </si>
  <si>
    <t>K5_ABS14_0.45_F1</t>
  </si>
  <si>
    <t>K5_ABS14_0.22_F1</t>
  </si>
  <si>
    <t>K5_ABS14_0.025_F1</t>
  </si>
  <si>
    <t>K5_ABS14_POC_F1</t>
  </si>
  <si>
    <t>K6_ABS14_0.45_F1</t>
  </si>
  <si>
    <t>K6_ABS14_0.22_F1</t>
  </si>
  <si>
    <t>K6_ABS14_0.025_F1</t>
  </si>
  <si>
    <t>K6_ABS14_POC_F1</t>
  </si>
  <si>
    <t>K7_ABS14_0.45_F1</t>
  </si>
  <si>
    <t>K7_ABS14_0.22_F1</t>
  </si>
  <si>
    <t>K7_ABS14_0.025_F1</t>
  </si>
  <si>
    <t>K7_ABS14_POC_F1</t>
  </si>
  <si>
    <t>K8_ABS14_0.45_F1</t>
  </si>
  <si>
    <t>K8_ABS14_0.22_F1</t>
  </si>
  <si>
    <t>K8_ABS14_0.025_F1</t>
  </si>
  <si>
    <t>K8_ABS14_POC_F1</t>
  </si>
  <si>
    <t>K9_ABS14_0.45_F1</t>
  </si>
  <si>
    <t>K9_ABS14_0.22_F1</t>
  </si>
  <si>
    <t>K9_ABS14_0.025_F1</t>
  </si>
  <si>
    <t>K9_ABS14_POC_F1</t>
  </si>
  <si>
    <t>K10_ABS14_0.45_F1</t>
  </si>
  <si>
    <t>K10_ABS14_0.22_F1</t>
  </si>
  <si>
    <t>K10_ABS14_0.025_F1</t>
  </si>
  <si>
    <t>K10_ABS14_POC_F1</t>
  </si>
  <si>
    <t>Date of</t>
  </si>
  <si>
    <t xml:space="preserve">DOC  </t>
  </si>
  <si>
    <t>DOC</t>
  </si>
  <si>
    <t>date</t>
  </si>
  <si>
    <t>Filtersize</t>
  </si>
  <si>
    <t>analysis</t>
  </si>
  <si>
    <t>(mg/l)</t>
  </si>
  <si>
    <t>µmol</t>
  </si>
  <si>
    <t>13.03.2014</t>
  </si>
  <si>
    <t>26.03.2014</t>
  </si>
  <si>
    <t>09.04.2014</t>
  </si>
  <si>
    <t>23.04.2014</t>
  </si>
  <si>
    <t>30.04.2014</t>
  </si>
  <si>
    <t>07.05.2014</t>
  </si>
  <si>
    <t>14.05.2014</t>
  </si>
  <si>
    <t>21.05.2014</t>
  </si>
  <si>
    <t>28.05.2014</t>
  </si>
  <si>
    <t>14.06.2014</t>
  </si>
  <si>
    <t>Sample Name</t>
  </si>
  <si>
    <t>replicate</t>
  </si>
  <si>
    <t>KML3_Perm</t>
  </si>
  <si>
    <t>KML3_Ret</t>
  </si>
  <si>
    <t>KML6_Perm</t>
  </si>
  <si>
    <t>KML6_Ret</t>
  </si>
  <si>
    <t>KML9_Perm</t>
  </si>
  <si>
    <t>KML9_Ret</t>
  </si>
  <si>
    <t>KML10_Perm</t>
  </si>
  <si>
    <t>KML10_Ret</t>
  </si>
  <si>
    <t>KML12_Perm</t>
  </si>
  <si>
    <t>KML12_Ret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</si>
</sst>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"/>
    <numFmt numFmtId="167" formatCode="yyyy\-mm\-dd"/>
  </numFmts>
  <fonts count="2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63"/>
      <name val="Symbol"/>
      <family val="1"/>
      <charset val="2"/>
    </font>
    <font>
      <b/>
      <vertAlign val="superscript"/>
      <sz val="10"/>
      <color indexed="63"/>
      <name val="Arial"/>
      <family val="2"/>
    </font>
    <font>
      <b/>
      <sz val="10"/>
      <color indexed="63"/>
      <name val="Arial"/>
      <family val="2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"/>
      <family val="1"/>
    </font>
    <font>
      <b/>
      <sz val="14"/>
      <color rgb="FFFF0000"/>
      <name val="Times"/>
      <family val="1"/>
    </font>
    <font>
      <sz val="14"/>
      <color theme="1"/>
      <name val="Times"/>
      <family val="1"/>
    </font>
    <font>
      <sz val="14"/>
      <color theme="0" tint="-0.249977111117893"/>
      <name val="Times"/>
      <family val="1"/>
    </font>
    <font>
      <sz val="11"/>
      <color rgb="FF000000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33">
    <xf numFmtId="0" fontId="0" fillId="0" borderId="0"/>
    <xf numFmtId="0" fontId="3" fillId="0" borderId="0"/>
    <xf numFmtId="0" fontId="9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99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/>
    <xf numFmtId="0" fontId="8" fillId="0" borderId="0" xfId="1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9" fillId="0" borderId="0" xfId="0" applyFont="1"/>
    <xf numFmtId="0" fontId="14" fillId="0" borderId="0" xfId="0" applyFont="1"/>
    <xf numFmtId="165" fontId="5" fillId="0" borderId="0" xfId="0" applyNumberFormat="1" applyFont="1" applyAlignment="1">
      <alignment horizontal="right"/>
    </xf>
    <xf numFmtId="2" fontId="0" fillId="0" borderId="0" xfId="0" applyNumberFormat="1"/>
    <xf numFmtId="0" fontId="20" fillId="0" borderId="0" xfId="23" applyFont="1"/>
    <xf numFmtId="166" fontId="20" fillId="0" borderId="6" xfId="23" applyNumberFormat="1" applyFont="1" applyBorder="1"/>
    <xf numFmtId="166" fontId="20" fillId="0" borderId="0" xfId="23" applyNumberFormat="1" applyFont="1"/>
    <xf numFmtId="0" fontId="20" fillId="0" borderId="7" xfId="23" applyFont="1" applyBorder="1"/>
    <xf numFmtId="0" fontId="20" fillId="0" borderId="8" xfId="23" applyFont="1" applyBorder="1"/>
    <xf numFmtId="0" fontId="20" fillId="0" borderId="9" xfId="23" applyFont="1" applyBorder="1"/>
    <xf numFmtId="0" fontId="20" fillId="0" borderId="2" xfId="23" applyFont="1" applyBorder="1"/>
    <xf numFmtId="0" fontId="22" fillId="0" borderId="2" xfId="23" applyFont="1" applyBorder="1"/>
    <xf numFmtId="166" fontId="22" fillId="0" borderId="2" xfId="23" applyNumberFormat="1" applyFont="1" applyBorder="1"/>
    <xf numFmtId="0" fontId="22" fillId="0" borderId="2" xfId="23" applyFont="1" applyBorder="1" applyAlignment="1">
      <alignment vertical="center"/>
    </xf>
    <xf numFmtId="0" fontId="22" fillId="0" borderId="0" xfId="23" applyFont="1"/>
    <xf numFmtId="0" fontId="22" fillId="0" borderId="0" xfId="23" applyFont="1" applyAlignment="1">
      <alignment vertical="center"/>
    </xf>
    <xf numFmtId="0" fontId="23" fillId="0" borderId="0" xfId="23" applyFont="1"/>
    <xf numFmtId="166" fontId="22" fillId="0" borderId="0" xfId="23" applyNumberFormat="1" applyFont="1"/>
    <xf numFmtId="0" fontId="24" fillId="0" borderId="0" xfId="0" applyFont="1"/>
    <xf numFmtId="0" fontId="15" fillId="0" borderId="0" xfId="1" applyFont="1"/>
    <xf numFmtId="166" fontId="15" fillId="0" borderId="0" xfId="1" applyNumberFormat="1" applyFont="1"/>
    <xf numFmtId="0" fontId="15" fillId="0" borderId="3" xfId="1" applyFont="1" applyBorder="1"/>
    <xf numFmtId="166" fontId="1" fillId="0" borderId="0" xfId="1" applyNumberFormat="1" applyFont="1"/>
    <xf numFmtId="0" fontId="1" fillId="0" borderId="0" xfId="1" applyFont="1"/>
    <xf numFmtId="0" fontId="15" fillId="0" borderId="3" xfId="268" applyFont="1" applyBorder="1"/>
    <xf numFmtId="0" fontId="1" fillId="0" borderId="0" xfId="268"/>
    <xf numFmtId="0" fontId="15" fillId="0" borderId="0" xfId="268" applyFont="1"/>
    <xf numFmtId="2" fontId="15" fillId="0" borderId="3" xfId="268" applyNumberFormat="1" applyFont="1" applyBorder="1"/>
    <xf numFmtId="2" fontId="1" fillId="0" borderId="0" xfId="268" applyNumberFormat="1"/>
    <xf numFmtId="2" fontId="15" fillId="0" borderId="0" xfId="268" applyNumberFormat="1" applyFont="1"/>
    <xf numFmtId="0" fontId="15" fillId="0" borderId="3" xfId="268" applyFont="1" applyBorder="1" applyAlignment="1">
      <alignment horizontal="center"/>
    </xf>
    <xf numFmtId="0" fontId="15" fillId="0" borderId="0" xfId="268" applyFont="1" applyAlignment="1">
      <alignment horizontal="center"/>
    </xf>
    <xf numFmtId="0" fontId="0" fillId="0" borderId="2" xfId="0" applyBorder="1"/>
    <xf numFmtId="164" fontId="8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14" fontId="9" fillId="0" borderId="0" xfId="0" applyNumberFormat="1" applyFont="1" applyAlignment="1" applyProtection="1">
      <alignment horizontal="center"/>
      <protection locked="0"/>
    </xf>
    <xf numFmtId="2" fontId="9" fillId="0" borderId="0" xfId="0" applyNumberFormat="1" applyFont="1" applyAlignment="1" applyProtection="1">
      <alignment horizontal="center"/>
      <protection locked="0"/>
    </xf>
    <xf numFmtId="0" fontId="2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5" fillId="0" borderId="2" xfId="0" applyFont="1" applyBorder="1"/>
    <xf numFmtId="14" fontId="7" fillId="0" borderId="2" xfId="0" applyNumberFormat="1" applyFont="1" applyBorder="1" applyAlignment="1" applyProtection="1">
      <alignment horizontal="center"/>
      <protection locked="0"/>
    </xf>
    <xf numFmtId="2" fontId="7" fillId="0" borderId="2" xfId="0" applyNumberFormat="1" applyFont="1" applyBorder="1" applyProtection="1">
      <protection locked="0"/>
    </xf>
    <xf numFmtId="167" fontId="19" fillId="0" borderId="2" xfId="0" applyNumberFormat="1" applyFont="1" applyBorder="1" applyAlignment="1" applyProtection="1">
      <alignment horizontal="center"/>
      <protection locked="0"/>
    </xf>
    <xf numFmtId="0" fontId="19" fillId="0" borderId="2" xfId="0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2" fontId="26" fillId="0" borderId="2" xfId="0" applyNumberFormat="1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right" vertical="center"/>
    </xf>
    <xf numFmtId="2" fontId="19" fillId="0" borderId="0" xfId="0" applyNumberFormat="1" applyFont="1" applyAlignment="1">
      <alignment horizontal="center" vertical="center"/>
    </xf>
    <xf numFmtId="167" fontId="18" fillId="0" borderId="0" xfId="0" applyNumberFormat="1" applyFont="1" applyAlignment="1" applyProtection="1">
      <alignment horizontal="center"/>
      <protection locked="0"/>
    </xf>
    <xf numFmtId="2" fontId="18" fillId="0" borderId="0" xfId="0" applyNumberFormat="1" applyFont="1" applyAlignment="1" applyProtection="1">
      <alignment horizontal="center"/>
      <protection locked="0"/>
    </xf>
    <xf numFmtId="167" fontId="19" fillId="0" borderId="0" xfId="0" applyNumberFormat="1" applyFont="1" applyAlignment="1" applyProtection="1">
      <alignment horizontal="center"/>
      <protection locked="0"/>
    </xf>
    <xf numFmtId="14" fontId="0" fillId="0" borderId="0" xfId="0" applyNumberFormat="1"/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vertical="center"/>
    </xf>
    <xf numFmtId="14" fontId="0" fillId="0" borderId="3" xfId="0" applyNumberFormat="1" applyBorder="1"/>
    <xf numFmtId="14" fontId="0" fillId="0" borderId="11" xfId="0" applyNumberFormat="1" applyBorder="1" applyAlignment="1">
      <alignment vertical="center"/>
    </xf>
    <xf numFmtId="0" fontId="22" fillId="0" borderId="12" xfId="23" applyFont="1" applyBorder="1"/>
    <xf numFmtId="0" fontId="20" fillId="0" borderId="4" xfId="23" applyFont="1" applyBorder="1" applyAlignment="1">
      <alignment horizontal="center"/>
    </xf>
    <xf numFmtId="0" fontId="20" fillId="0" borderId="5" xfId="23" applyFont="1" applyBorder="1" applyAlignment="1">
      <alignment horizontal="center"/>
    </xf>
    <xf numFmtId="0" fontId="21" fillId="0" borderId="4" xfId="23" applyFont="1" applyBorder="1" applyAlignment="1">
      <alignment horizontal="center"/>
    </xf>
    <xf numFmtId="0" fontId="21" fillId="0" borderId="5" xfId="23" applyFont="1" applyBorder="1" applyAlignment="1">
      <alignment horizontal="center"/>
    </xf>
    <xf numFmtId="17" fontId="20" fillId="0" borderId="7" xfId="23" applyNumberFormat="1" applyFont="1" applyBorder="1" applyAlignment="1">
      <alignment horizontal="center"/>
    </xf>
    <xf numFmtId="17" fontId="20" fillId="0" borderId="8" xfId="23" applyNumberFormat="1" applyFont="1" applyBorder="1" applyAlignment="1">
      <alignment horizontal="center"/>
    </xf>
    <xf numFmtId="0" fontId="20" fillId="0" borderId="7" xfId="23" applyFont="1" applyBorder="1" applyAlignment="1">
      <alignment horizontal="center"/>
    </xf>
    <xf numFmtId="0" fontId="20" fillId="0" borderId="11" xfId="23" applyFont="1" applyBorder="1" applyAlignment="1">
      <alignment horizontal="center"/>
    </xf>
    <xf numFmtId="0" fontId="21" fillId="0" borderId="13" xfId="23" applyFont="1" applyBorder="1" applyAlignment="1">
      <alignment horizontal="center"/>
    </xf>
    <xf numFmtId="0" fontId="21" fillId="0" borderId="10" xfId="23" applyFont="1" applyBorder="1" applyAlignment="1">
      <alignment horizontal="center"/>
    </xf>
    <xf numFmtId="17" fontId="20" fillId="0" borderId="12" xfId="23" applyNumberFormat="1" applyFont="1" applyBorder="1" applyAlignment="1">
      <alignment horizontal="center"/>
    </xf>
    <xf numFmtId="17" fontId="20" fillId="0" borderId="1" xfId="23" applyNumberFormat="1" applyFont="1" applyBorder="1" applyAlignment="1">
      <alignment horizontal="center"/>
    </xf>
    <xf numFmtId="0" fontId="22" fillId="0" borderId="2" xfId="23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533">
    <cellStyle name="Followed Hyperlink" xfId="71" builtinId="9" hidden="1"/>
    <cellStyle name="Followed Hyperlink" xfId="75" builtinId="9" hidden="1"/>
    <cellStyle name="Followed Hyperlink" xfId="79" builtinId="9" hidden="1"/>
    <cellStyle name="Followed Hyperlink" xfId="83" builtinId="9" hidden="1"/>
    <cellStyle name="Followed Hyperlink" xfId="87" builtinId="9" hidden="1"/>
    <cellStyle name="Followed Hyperlink" xfId="91" builtinId="9" hidden="1"/>
    <cellStyle name="Followed Hyperlink" xfId="95" builtinId="9" hidden="1"/>
    <cellStyle name="Followed Hyperlink" xfId="99" builtinId="9" hidden="1"/>
    <cellStyle name="Followed Hyperlink" xfId="103" builtinId="9" hidden="1"/>
    <cellStyle name="Followed Hyperlink" xfId="107" builtinId="9" hidden="1"/>
    <cellStyle name="Followed Hyperlink" xfId="111" builtinId="9" hidden="1"/>
    <cellStyle name="Followed Hyperlink" xfId="115" builtinId="9" hidden="1"/>
    <cellStyle name="Followed Hyperlink" xfId="119" builtinId="9" hidden="1"/>
    <cellStyle name="Followed Hyperlink" xfId="123" builtinId="9" hidden="1"/>
    <cellStyle name="Followed Hyperlink" xfId="127" builtinId="9" hidden="1"/>
    <cellStyle name="Followed Hyperlink" xfId="131" builtinId="9" hidden="1"/>
    <cellStyle name="Followed Hyperlink" xfId="135" builtinId="9" hidden="1"/>
    <cellStyle name="Followed Hyperlink" xfId="139" builtinId="9" hidden="1"/>
    <cellStyle name="Followed Hyperlink" xfId="143" builtinId="9" hidden="1"/>
    <cellStyle name="Followed Hyperlink" xfId="147" builtinId="9" hidden="1"/>
    <cellStyle name="Followed Hyperlink" xfId="151" builtinId="9" hidden="1"/>
    <cellStyle name="Followed Hyperlink" xfId="155" builtinId="9" hidden="1"/>
    <cellStyle name="Followed Hyperlink" xfId="159" builtinId="9" hidden="1"/>
    <cellStyle name="Followed Hyperlink" xfId="163" builtinId="9" hidden="1"/>
    <cellStyle name="Followed Hyperlink" xfId="167" builtinId="9" hidden="1"/>
    <cellStyle name="Followed Hyperlink" xfId="171" builtinId="9" hidden="1"/>
    <cellStyle name="Followed Hyperlink" xfId="175" builtinId="9" hidden="1"/>
    <cellStyle name="Followed Hyperlink" xfId="179" builtinId="9" hidden="1"/>
    <cellStyle name="Followed Hyperlink" xfId="183" builtinId="9" hidden="1"/>
    <cellStyle name="Followed Hyperlink" xfId="187" builtinId="9" hidden="1"/>
    <cellStyle name="Followed Hyperlink" xfId="191" builtinId="9" hidden="1"/>
    <cellStyle name="Followed Hyperlink" xfId="195" builtinId="9" hidden="1"/>
    <cellStyle name="Followed Hyperlink" xfId="199" builtinId="9" hidden="1"/>
    <cellStyle name="Followed Hyperlink" xfId="203" builtinId="9" hidden="1"/>
    <cellStyle name="Followed Hyperlink" xfId="207" builtinId="9" hidden="1"/>
    <cellStyle name="Followed Hyperlink" xfId="211" builtinId="9" hidden="1"/>
    <cellStyle name="Followed Hyperlink" xfId="215" builtinId="9" hidden="1"/>
    <cellStyle name="Followed Hyperlink" xfId="219" builtinId="9" hidden="1"/>
    <cellStyle name="Followed Hyperlink" xfId="223" builtinId="9" hidden="1"/>
    <cellStyle name="Followed Hyperlink" xfId="227" builtinId="9" hidden="1"/>
    <cellStyle name="Followed Hyperlink" xfId="231" builtinId="9" hidden="1"/>
    <cellStyle name="Followed Hyperlink" xfId="235" builtinId="9" hidden="1"/>
    <cellStyle name="Followed Hyperlink" xfId="239" builtinId="9" hidden="1"/>
    <cellStyle name="Followed Hyperlink" xfId="243" builtinId="9" hidden="1"/>
    <cellStyle name="Followed Hyperlink" xfId="247" builtinId="9" hidden="1"/>
    <cellStyle name="Followed Hyperlink" xfId="251" builtinId="9" hidden="1"/>
    <cellStyle name="Followed Hyperlink" xfId="255" builtinId="9" hidden="1"/>
    <cellStyle name="Followed Hyperlink" xfId="259" builtinId="9" hidden="1"/>
    <cellStyle name="Followed Hyperlink" xfId="263" builtinId="9" hidden="1"/>
    <cellStyle name="Followed Hyperlink" xfId="267" builtinId="9" hidden="1"/>
    <cellStyle name="Followed Hyperlink" xfId="272" builtinId="9" hidden="1"/>
    <cellStyle name="Followed Hyperlink" xfId="276" builtinId="9" hidden="1"/>
    <cellStyle name="Followed Hyperlink" xfId="280" builtinId="9" hidden="1"/>
    <cellStyle name="Followed Hyperlink" xfId="284" builtinId="9" hidden="1"/>
    <cellStyle name="Followed Hyperlink" xfId="288" builtinId="9" hidden="1"/>
    <cellStyle name="Followed Hyperlink" xfId="292" builtinId="9" hidden="1"/>
    <cellStyle name="Followed Hyperlink" xfId="296" builtinId="9" hidden="1"/>
    <cellStyle name="Followed Hyperlink" xfId="300" builtinId="9" hidden="1"/>
    <cellStyle name="Followed Hyperlink" xfId="304" builtinId="9" hidden="1"/>
    <cellStyle name="Followed Hyperlink" xfId="308" builtinId="9" hidden="1"/>
    <cellStyle name="Followed Hyperlink" xfId="312" builtinId="9" hidden="1"/>
    <cellStyle name="Followed Hyperlink" xfId="316" builtinId="9" hidden="1"/>
    <cellStyle name="Followed Hyperlink" xfId="320" builtinId="9" hidden="1"/>
    <cellStyle name="Followed Hyperlink" xfId="324" builtinId="9" hidden="1"/>
    <cellStyle name="Followed Hyperlink" xfId="328" builtinId="9" hidden="1"/>
    <cellStyle name="Followed Hyperlink" xfId="332" builtinId="9" hidden="1"/>
    <cellStyle name="Followed Hyperlink" xfId="336" builtinId="9" hidden="1"/>
    <cellStyle name="Followed Hyperlink" xfId="340" builtinId="9" hidden="1"/>
    <cellStyle name="Followed Hyperlink" xfId="344" builtinId="9" hidden="1"/>
    <cellStyle name="Followed Hyperlink" xfId="348" builtinId="9" hidden="1"/>
    <cellStyle name="Followed Hyperlink" xfId="352" builtinId="9" hidden="1"/>
    <cellStyle name="Followed Hyperlink" xfId="356" builtinId="9" hidden="1"/>
    <cellStyle name="Followed Hyperlink" xfId="360" builtinId="9" hidden="1"/>
    <cellStyle name="Followed Hyperlink" xfId="364" builtinId="9" hidden="1"/>
    <cellStyle name="Followed Hyperlink" xfId="368" builtinId="9" hidden="1"/>
    <cellStyle name="Followed Hyperlink" xfId="372" builtinId="9" hidden="1"/>
    <cellStyle name="Followed Hyperlink" xfId="376" builtinId="9" hidden="1"/>
    <cellStyle name="Followed Hyperlink" xfId="380" builtinId="9" hidden="1"/>
    <cellStyle name="Followed Hyperlink" xfId="384" builtinId="9" hidden="1"/>
    <cellStyle name="Followed Hyperlink" xfId="388" builtinId="9" hidden="1"/>
    <cellStyle name="Followed Hyperlink" xfId="392" builtinId="9" hidden="1"/>
    <cellStyle name="Followed Hyperlink" xfId="396" builtinId="9" hidden="1"/>
    <cellStyle name="Followed Hyperlink" xfId="400" builtinId="9" hidden="1"/>
    <cellStyle name="Followed Hyperlink" xfId="404" builtinId="9" hidden="1"/>
    <cellStyle name="Followed Hyperlink" xfId="408" builtinId="9" hidden="1"/>
    <cellStyle name="Followed Hyperlink" xfId="412" builtinId="9" hidden="1"/>
    <cellStyle name="Followed Hyperlink" xfId="416" builtinId="9" hidden="1"/>
    <cellStyle name="Followed Hyperlink" xfId="420" builtinId="9" hidden="1"/>
    <cellStyle name="Followed Hyperlink" xfId="424" builtinId="9" hidden="1"/>
    <cellStyle name="Followed Hyperlink" xfId="428" builtinId="9" hidden="1"/>
    <cellStyle name="Followed Hyperlink" xfId="432" builtinId="9" hidden="1"/>
    <cellStyle name="Followed Hyperlink" xfId="436" builtinId="9" hidden="1"/>
    <cellStyle name="Followed Hyperlink" xfId="440" builtinId="9" hidden="1"/>
    <cellStyle name="Followed Hyperlink" xfId="444" builtinId="9" hidden="1"/>
    <cellStyle name="Followed Hyperlink" xfId="448" builtinId="9" hidden="1"/>
    <cellStyle name="Followed Hyperlink" xfId="452" builtinId="9" hidden="1"/>
    <cellStyle name="Followed Hyperlink" xfId="456" builtinId="9" hidden="1"/>
    <cellStyle name="Followed Hyperlink" xfId="460" builtinId="9" hidden="1"/>
    <cellStyle name="Followed Hyperlink" xfId="464" builtinId="9" hidden="1"/>
    <cellStyle name="Followed Hyperlink" xfId="468" builtinId="9" hidden="1"/>
    <cellStyle name="Followed Hyperlink" xfId="472" builtinId="9" hidden="1"/>
    <cellStyle name="Followed Hyperlink" xfId="476" builtinId="9" hidden="1"/>
    <cellStyle name="Followed Hyperlink" xfId="480" builtinId="9" hidden="1"/>
    <cellStyle name="Followed Hyperlink" xfId="484" builtinId="9" hidden="1"/>
    <cellStyle name="Followed Hyperlink" xfId="488" builtinId="9" hidden="1"/>
    <cellStyle name="Followed Hyperlink" xfId="492" builtinId="9" hidden="1"/>
    <cellStyle name="Followed Hyperlink" xfId="496" builtinId="9" hidden="1"/>
    <cellStyle name="Followed Hyperlink" xfId="500" builtinId="9" hidden="1"/>
    <cellStyle name="Followed Hyperlink" xfId="504" builtinId="9" hidden="1"/>
    <cellStyle name="Followed Hyperlink" xfId="508" builtinId="9" hidden="1"/>
    <cellStyle name="Followed Hyperlink" xfId="512" builtinId="9" hidden="1"/>
    <cellStyle name="Followed Hyperlink" xfId="516" builtinId="9" hidden="1"/>
    <cellStyle name="Followed Hyperlink" xfId="520" builtinId="9" hidden="1"/>
    <cellStyle name="Followed Hyperlink" xfId="524" builtinId="9" hidden="1"/>
    <cellStyle name="Followed Hyperlink" xfId="528" builtinId="9" hidden="1"/>
    <cellStyle name="Followed Hyperlink" xfId="532" builtinId="9" hidden="1"/>
    <cellStyle name="Followed Hyperlink" xfId="530" builtinId="9" hidden="1"/>
    <cellStyle name="Followed Hyperlink" xfId="526" builtinId="9" hidden="1"/>
    <cellStyle name="Followed Hyperlink" xfId="522" builtinId="9" hidden="1"/>
    <cellStyle name="Followed Hyperlink" xfId="518" builtinId="9" hidden="1"/>
    <cellStyle name="Followed Hyperlink" xfId="514" builtinId="9" hidden="1"/>
    <cellStyle name="Followed Hyperlink" xfId="510" builtinId="9" hidden="1"/>
    <cellStyle name="Followed Hyperlink" xfId="506" builtinId="9" hidden="1"/>
    <cellStyle name="Followed Hyperlink" xfId="502" builtinId="9" hidden="1"/>
    <cellStyle name="Followed Hyperlink" xfId="498" builtinId="9" hidden="1"/>
    <cellStyle name="Followed Hyperlink" xfId="494" builtinId="9" hidden="1"/>
    <cellStyle name="Followed Hyperlink" xfId="490" builtinId="9" hidden="1"/>
    <cellStyle name="Followed Hyperlink" xfId="486" builtinId="9" hidden="1"/>
    <cellStyle name="Followed Hyperlink" xfId="482" builtinId="9" hidden="1"/>
    <cellStyle name="Followed Hyperlink" xfId="478" builtinId="9" hidden="1"/>
    <cellStyle name="Followed Hyperlink" xfId="474" builtinId="9" hidden="1"/>
    <cellStyle name="Followed Hyperlink" xfId="470" builtinId="9" hidden="1"/>
    <cellStyle name="Followed Hyperlink" xfId="466" builtinId="9" hidden="1"/>
    <cellStyle name="Followed Hyperlink" xfId="462" builtinId="9" hidden="1"/>
    <cellStyle name="Followed Hyperlink" xfId="458" builtinId="9" hidden="1"/>
    <cellStyle name="Followed Hyperlink" xfId="454" builtinId="9" hidden="1"/>
    <cellStyle name="Followed Hyperlink" xfId="450" builtinId="9" hidden="1"/>
    <cellStyle name="Followed Hyperlink" xfId="446" builtinId="9" hidden="1"/>
    <cellStyle name="Followed Hyperlink" xfId="442" builtinId="9" hidden="1"/>
    <cellStyle name="Followed Hyperlink" xfId="438" builtinId="9" hidden="1"/>
    <cellStyle name="Followed Hyperlink" xfId="434" builtinId="9" hidden="1"/>
    <cellStyle name="Followed Hyperlink" xfId="430" builtinId="9" hidden="1"/>
    <cellStyle name="Followed Hyperlink" xfId="426" builtinId="9" hidden="1"/>
    <cellStyle name="Followed Hyperlink" xfId="422" builtinId="9" hidden="1"/>
    <cellStyle name="Followed Hyperlink" xfId="418" builtinId="9" hidden="1"/>
    <cellStyle name="Followed Hyperlink" xfId="414" builtinId="9" hidden="1"/>
    <cellStyle name="Followed Hyperlink" xfId="410" builtinId="9" hidden="1"/>
    <cellStyle name="Followed Hyperlink" xfId="406" builtinId="9" hidden="1"/>
    <cellStyle name="Followed Hyperlink" xfId="402" builtinId="9" hidden="1"/>
    <cellStyle name="Followed Hyperlink" xfId="398" builtinId="9" hidden="1"/>
    <cellStyle name="Followed Hyperlink" xfId="394" builtinId="9" hidden="1"/>
    <cellStyle name="Followed Hyperlink" xfId="390" builtinId="9" hidden="1"/>
    <cellStyle name="Followed Hyperlink" xfId="386" builtinId="9" hidden="1"/>
    <cellStyle name="Followed Hyperlink" xfId="382" builtinId="9" hidden="1"/>
    <cellStyle name="Followed Hyperlink" xfId="378" builtinId="9" hidden="1"/>
    <cellStyle name="Followed Hyperlink" xfId="374" builtinId="9" hidden="1"/>
    <cellStyle name="Followed Hyperlink" xfId="370" builtinId="9" hidden="1"/>
    <cellStyle name="Followed Hyperlink" xfId="366" builtinId="9" hidden="1"/>
    <cellStyle name="Followed Hyperlink" xfId="362" builtinId="9" hidden="1"/>
    <cellStyle name="Followed Hyperlink" xfId="358" builtinId="9" hidden="1"/>
    <cellStyle name="Followed Hyperlink" xfId="354" builtinId="9" hidden="1"/>
    <cellStyle name="Followed Hyperlink" xfId="350" builtinId="9" hidden="1"/>
    <cellStyle name="Followed Hyperlink" xfId="346" builtinId="9" hidden="1"/>
    <cellStyle name="Followed Hyperlink" xfId="342" builtinId="9" hidden="1"/>
    <cellStyle name="Followed Hyperlink" xfId="338" builtinId="9" hidden="1"/>
    <cellStyle name="Followed Hyperlink" xfId="334" builtinId="9" hidden="1"/>
    <cellStyle name="Followed Hyperlink" xfId="330" builtinId="9" hidden="1"/>
    <cellStyle name="Followed Hyperlink" xfId="326" builtinId="9" hidden="1"/>
    <cellStyle name="Followed Hyperlink" xfId="322" builtinId="9" hidden="1"/>
    <cellStyle name="Followed Hyperlink" xfId="318" builtinId="9" hidden="1"/>
    <cellStyle name="Followed Hyperlink" xfId="314" builtinId="9" hidden="1"/>
    <cellStyle name="Followed Hyperlink" xfId="310" builtinId="9" hidden="1"/>
    <cellStyle name="Followed Hyperlink" xfId="306" builtinId="9" hidden="1"/>
    <cellStyle name="Followed Hyperlink" xfId="302" builtinId="9" hidden="1"/>
    <cellStyle name="Followed Hyperlink" xfId="298" builtinId="9" hidden="1"/>
    <cellStyle name="Followed Hyperlink" xfId="294" builtinId="9" hidden="1"/>
    <cellStyle name="Followed Hyperlink" xfId="290" builtinId="9" hidden="1"/>
    <cellStyle name="Followed Hyperlink" xfId="286" builtinId="9" hidden="1"/>
    <cellStyle name="Followed Hyperlink" xfId="282" builtinId="9" hidden="1"/>
    <cellStyle name="Followed Hyperlink" xfId="278" builtinId="9" hidden="1"/>
    <cellStyle name="Followed Hyperlink" xfId="274" builtinId="9" hidden="1"/>
    <cellStyle name="Followed Hyperlink" xfId="270" builtinId="9" hidden="1"/>
    <cellStyle name="Followed Hyperlink" xfId="265" builtinId="9" hidden="1"/>
    <cellStyle name="Followed Hyperlink" xfId="261" builtinId="9" hidden="1"/>
    <cellStyle name="Followed Hyperlink" xfId="257" builtinId="9" hidden="1"/>
    <cellStyle name="Followed Hyperlink" xfId="253" builtinId="9" hidden="1"/>
    <cellStyle name="Followed Hyperlink" xfId="249" builtinId="9" hidden="1"/>
    <cellStyle name="Followed Hyperlink" xfId="245" builtinId="9" hidden="1"/>
    <cellStyle name="Followed Hyperlink" xfId="241" builtinId="9" hidden="1"/>
    <cellStyle name="Followed Hyperlink" xfId="237" builtinId="9" hidden="1"/>
    <cellStyle name="Followed Hyperlink" xfId="233" builtinId="9" hidden="1"/>
    <cellStyle name="Followed Hyperlink" xfId="229" builtinId="9" hidden="1"/>
    <cellStyle name="Followed Hyperlink" xfId="225" builtinId="9" hidden="1"/>
    <cellStyle name="Followed Hyperlink" xfId="221" builtinId="9" hidden="1"/>
    <cellStyle name="Followed Hyperlink" xfId="217" builtinId="9" hidden="1"/>
    <cellStyle name="Followed Hyperlink" xfId="213" builtinId="9" hidden="1"/>
    <cellStyle name="Followed Hyperlink" xfId="209" builtinId="9" hidden="1"/>
    <cellStyle name="Followed Hyperlink" xfId="205" builtinId="9" hidden="1"/>
    <cellStyle name="Followed Hyperlink" xfId="201" builtinId="9" hidden="1"/>
    <cellStyle name="Followed Hyperlink" xfId="197" builtinId="9" hidden="1"/>
    <cellStyle name="Followed Hyperlink" xfId="193" builtinId="9" hidden="1"/>
    <cellStyle name="Followed Hyperlink" xfId="189" builtinId="9" hidden="1"/>
    <cellStyle name="Followed Hyperlink" xfId="185" builtinId="9" hidden="1"/>
    <cellStyle name="Followed Hyperlink" xfId="181" builtinId="9" hidden="1"/>
    <cellStyle name="Followed Hyperlink" xfId="177" builtinId="9" hidden="1"/>
    <cellStyle name="Followed Hyperlink" xfId="173" builtinId="9" hidden="1"/>
    <cellStyle name="Followed Hyperlink" xfId="169" builtinId="9" hidden="1"/>
    <cellStyle name="Followed Hyperlink" xfId="165" builtinId="9" hidden="1"/>
    <cellStyle name="Followed Hyperlink" xfId="161" builtinId="9" hidden="1"/>
    <cellStyle name="Followed Hyperlink" xfId="157" builtinId="9" hidden="1"/>
    <cellStyle name="Followed Hyperlink" xfId="153" builtinId="9" hidden="1"/>
    <cellStyle name="Followed Hyperlink" xfId="149" builtinId="9" hidden="1"/>
    <cellStyle name="Followed Hyperlink" xfId="145" builtinId="9" hidden="1"/>
    <cellStyle name="Followed Hyperlink" xfId="141" builtinId="9" hidden="1"/>
    <cellStyle name="Followed Hyperlink" xfId="137" builtinId="9" hidden="1"/>
    <cellStyle name="Followed Hyperlink" xfId="133" builtinId="9" hidden="1"/>
    <cellStyle name="Followed Hyperlink" xfId="129" builtinId="9" hidden="1"/>
    <cellStyle name="Followed Hyperlink" xfId="125" builtinId="9" hidden="1"/>
    <cellStyle name="Followed Hyperlink" xfId="121" builtinId="9" hidden="1"/>
    <cellStyle name="Followed Hyperlink" xfId="117" builtinId="9" hidden="1"/>
    <cellStyle name="Followed Hyperlink" xfId="113" builtinId="9" hidden="1"/>
    <cellStyle name="Followed Hyperlink" xfId="109" builtinId="9" hidden="1"/>
    <cellStyle name="Followed Hyperlink" xfId="105" builtinId="9" hidden="1"/>
    <cellStyle name="Followed Hyperlink" xfId="101" builtinId="9" hidden="1"/>
    <cellStyle name="Followed Hyperlink" xfId="97" builtinId="9" hidden="1"/>
    <cellStyle name="Followed Hyperlink" xfId="93" builtinId="9" hidden="1"/>
    <cellStyle name="Followed Hyperlink" xfId="89" builtinId="9" hidden="1"/>
    <cellStyle name="Followed Hyperlink" xfId="85" builtinId="9" hidden="1"/>
    <cellStyle name="Followed Hyperlink" xfId="81" builtinId="9" hidden="1"/>
    <cellStyle name="Followed Hyperlink" xfId="77" builtinId="9" hidden="1"/>
    <cellStyle name="Followed Hyperlink" xfId="73" builtinId="9" hidden="1"/>
    <cellStyle name="Followed Hyperlink" xfId="69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7" builtinId="9" hidden="1"/>
    <cellStyle name="Followed Hyperlink" xfId="65" builtinId="9" hidden="1"/>
    <cellStyle name="Followed Hyperlink" xfId="57" builtinId="9" hidden="1"/>
    <cellStyle name="Followed Hyperlink" xfId="49" builtinId="9" hidden="1"/>
    <cellStyle name="Followed Hyperlink" xfId="41" builtinId="9" hidden="1"/>
    <cellStyle name="Followed Hyperlink" xfId="33" builtinId="9" hidden="1"/>
    <cellStyle name="Followed Hyperlink" xfId="25" builtinId="9" hidden="1"/>
    <cellStyle name="Followed Hyperlink" xfId="12" builtinId="9" hidden="1"/>
    <cellStyle name="Followed Hyperlink" xfId="14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16" builtinId="9" hidden="1"/>
    <cellStyle name="Followed Hyperlink" xfId="8" builtinId="9" hidden="1"/>
    <cellStyle name="Followed Hyperlink" xfId="10" builtinId="9" hidden="1"/>
    <cellStyle name="Followed Hyperlink" xfId="6" builtinId="9" hidden="1"/>
    <cellStyle name="Followed Hyperlink" xfId="4" builtinId="9" hidden="1"/>
    <cellStyle name="Hyperlink" xfId="206" builtinId="8" hidden="1"/>
    <cellStyle name="Hyperlink" xfId="208" builtinId="8" hidden="1"/>
    <cellStyle name="Hyperlink" xfId="210" builtinId="8" hidden="1"/>
    <cellStyle name="Hyperlink" xfId="214" builtinId="8" hidden="1"/>
    <cellStyle name="Hyperlink" xfId="216" builtinId="8" hidden="1"/>
    <cellStyle name="Hyperlink" xfId="218" builtinId="8" hidden="1"/>
    <cellStyle name="Hyperlink" xfId="222" builtinId="8" hidden="1"/>
    <cellStyle name="Hyperlink" xfId="224" builtinId="8" hidden="1"/>
    <cellStyle name="Hyperlink" xfId="226" builtinId="8" hidden="1"/>
    <cellStyle name="Hyperlink" xfId="230" builtinId="8" hidden="1"/>
    <cellStyle name="Hyperlink" xfId="232" builtinId="8" hidden="1"/>
    <cellStyle name="Hyperlink" xfId="234" builtinId="8" hidden="1"/>
    <cellStyle name="Hyperlink" xfId="238" builtinId="8" hidden="1"/>
    <cellStyle name="Hyperlink" xfId="240" builtinId="8" hidden="1"/>
    <cellStyle name="Hyperlink" xfId="242" builtinId="8" hidden="1"/>
    <cellStyle name="Hyperlink" xfId="246" builtinId="8" hidden="1"/>
    <cellStyle name="Hyperlink" xfId="248" builtinId="8" hidden="1"/>
    <cellStyle name="Hyperlink" xfId="250" builtinId="8" hidden="1"/>
    <cellStyle name="Hyperlink" xfId="254" builtinId="8" hidden="1"/>
    <cellStyle name="Hyperlink" xfId="256" builtinId="8" hidden="1"/>
    <cellStyle name="Hyperlink" xfId="258" builtinId="8" hidden="1"/>
    <cellStyle name="Hyperlink" xfId="262" builtinId="8" hidden="1"/>
    <cellStyle name="Hyperlink" xfId="264" builtinId="8" hidden="1"/>
    <cellStyle name="Hyperlink" xfId="266" builtinId="8" hidden="1"/>
    <cellStyle name="Hyperlink" xfId="271" builtinId="8" hidden="1"/>
    <cellStyle name="Hyperlink" xfId="273" builtinId="8" hidden="1"/>
    <cellStyle name="Hyperlink" xfId="275" builtinId="8" hidden="1"/>
    <cellStyle name="Hyperlink" xfId="279" builtinId="8" hidden="1"/>
    <cellStyle name="Hyperlink" xfId="281" builtinId="8" hidden="1"/>
    <cellStyle name="Hyperlink" xfId="283" builtinId="8" hidden="1"/>
    <cellStyle name="Hyperlink" xfId="287" builtinId="8" hidden="1"/>
    <cellStyle name="Hyperlink" xfId="289" builtinId="8" hidden="1"/>
    <cellStyle name="Hyperlink" xfId="291" builtinId="8" hidden="1"/>
    <cellStyle name="Hyperlink" xfId="295" builtinId="8" hidden="1"/>
    <cellStyle name="Hyperlink" xfId="297" builtinId="8" hidden="1"/>
    <cellStyle name="Hyperlink" xfId="299" builtinId="8" hidden="1"/>
    <cellStyle name="Hyperlink" xfId="303" builtinId="8" hidden="1"/>
    <cellStyle name="Hyperlink" xfId="305" builtinId="8" hidden="1"/>
    <cellStyle name="Hyperlink" xfId="307" builtinId="8" hidden="1"/>
    <cellStyle name="Hyperlink" xfId="311" builtinId="8" hidden="1"/>
    <cellStyle name="Hyperlink" xfId="313" builtinId="8" hidden="1"/>
    <cellStyle name="Hyperlink" xfId="315" builtinId="8" hidden="1"/>
    <cellStyle name="Hyperlink" xfId="319" builtinId="8" hidden="1"/>
    <cellStyle name="Hyperlink" xfId="321" builtinId="8" hidden="1"/>
    <cellStyle name="Hyperlink" xfId="323" builtinId="8" hidden="1"/>
    <cellStyle name="Hyperlink" xfId="327" builtinId="8" hidden="1"/>
    <cellStyle name="Hyperlink" xfId="329" builtinId="8" hidden="1"/>
    <cellStyle name="Hyperlink" xfId="331" builtinId="8" hidden="1"/>
    <cellStyle name="Hyperlink" xfId="335" builtinId="8" hidden="1"/>
    <cellStyle name="Hyperlink" xfId="337" builtinId="8" hidden="1"/>
    <cellStyle name="Hyperlink" xfId="339" builtinId="8" hidden="1"/>
    <cellStyle name="Hyperlink" xfId="343" builtinId="8" hidden="1"/>
    <cellStyle name="Hyperlink" xfId="345" builtinId="8" hidden="1"/>
    <cellStyle name="Hyperlink" xfId="347" builtinId="8" hidden="1"/>
    <cellStyle name="Hyperlink" xfId="351" builtinId="8" hidden="1"/>
    <cellStyle name="Hyperlink" xfId="353" builtinId="8" hidden="1"/>
    <cellStyle name="Hyperlink" xfId="355" builtinId="8" hidden="1"/>
    <cellStyle name="Hyperlink" xfId="359" builtinId="8" hidden="1"/>
    <cellStyle name="Hyperlink" xfId="361" builtinId="8" hidden="1"/>
    <cellStyle name="Hyperlink" xfId="363" builtinId="8" hidden="1"/>
    <cellStyle name="Hyperlink" xfId="367" builtinId="8" hidden="1"/>
    <cellStyle name="Hyperlink" xfId="369" builtinId="8" hidden="1"/>
    <cellStyle name="Hyperlink" xfId="371" builtinId="8" hidden="1"/>
    <cellStyle name="Hyperlink" xfId="375" builtinId="8" hidden="1"/>
    <cellStyle name="Hyperlink" xfId="377" builtinId="8" hidden="1"/>
    <cellStyle name="Hyperlink" xfId="379" builtinId="8" hidden="1"/>
    <cellStyle name="Hyperlink" xfId="383" builtinId="8" hidden="1"/>
    <cellStyle name="Hyperlink" xfId="385" builtinId="8" hidden="1"/>
    <cellStyle name="Hyperlink" xfId="387" builtinId="8" hidden="1"/>
    <cellStyle name="Hyperlink" xfId="391" builtinId="8" hidden="1"/>
    <cellStyle name="Hyperlink" xfId="393" builtinId="8" hidden="1"/>
    <cellStyle name="Hyperlink" xfId="395" builtinId="8" hidden="1"/>
    <cellStyle name="Hyperlink" xfId="399" builtinId="8" hidden="1"/>
    <cellStyle name="Hyperlink" xfId="401" builtinId="8" hidden="1"/>
    <cellStyle name="Hyperlink" xfId="403" builtinId="8" hidden="1"/>
    <cellStyle name="Hyperlink" xfId="407" builtinId="8" hidden="1"/>
    <cellStyle name="Hyperlink" xfId="409" builtinId="8" hidden="1"/>
    <cellStyle name="Hyperlink" xfId="411" builtinId="8" hidden="1"/>
    <cellStyle name="Hyperlink" xfId="415" builtinId="8" hidden="1"/>
    <cellStyle name="Hyperlink" xfId="417" builtinId="8" hidden="1"/>
    <cellStyle name="Hyperlink" xfId="419" builtinId="8" hidden="1"/>
    <cellStyle name="Hyperlink" xfId="423" builtinId="8" hidden="1"/>
    <cellStyle name="Hyperlink" xfId="425" builtinId="8" hidden="1"/>
    <cellStyle name="Hyperlink" xfId="427" builtinId="8" hidden="1"/>
    <cellStyle name="Hyperlink" xfId="431" builtinId="8" hidden="1"/>
    <cellStyle name="Hyperlink" xfId="433" builtinId="8" hidden="1"/>
    <cellStyle name="Hyperlink" xfId="435" builtinId="8" hidden="1"/>
    <cellStyle name="Hyperlink" xfId="439" builtinId="8" hidden="1"/>
    <cellStyle name="Hyperlink" xfId="441" builtinId="8" hidden="1"/>
    <cellStyle name="Hyperlink" xfId="443" builtinId="8" hidden="1"/>
    <cellStyle name="Hyperlink" xfId="447" builtinId="8" hidden="1"/>
    <cellStyle name="Hyperlink" xfId="449" builtinId="8" hidden="1"/>
    <cellStyle name="Hyperlink" xfId="451" builtinId="8" hidden="1"/>
    <cellStyle name="Hyperlink" xfId="455" builtinId="8" hidden="1"/>
    <cellStyle name="Hyperlink" xfId="457" builtinId="8" hidden="1"/>
    <cellStyle name="Hyperlink" xfId="459" builtinId="8" hidden="1"/>
    <cellStyle name="Hyperlink" xfId="463" builtinId="8" hidden="1"/>
    <cellStyle name="Hyperlink" xfId="465" builtinId="8" hidden="1"/>
    <cellStyle name="Hyperlink" xfId="467" builtinId="8" hidden="1"/>
    <cellStyle name="Hyperlink" xfId="471" builtinId="8" hidden="1"/>
    <cellStyle name="Hyperlink" xfId="473" builtinId="8" hidden="1"/>
    <cellStyle name="Hyperlink" xfId="475" builtinId="8" hidden="1"/>
    <cellStyle name="Hyperlink" xfId="479" builtinId="8" hidden="1"/>
    <cellStyle name="Hyperlink" xfId="481" builtinId="8" hidden="1"/>
    <cellStyle name="Hyperlink" xfId="483" builtinId="8" hidden="1"/>
    <cellStyle name="Hyperlink" xfId="487" builtinId="8" hidden="1"/>
    <cellStyle name="Hyperlink" xfId="489" builtinId="8" hidden="1"/>
    <cellStyle name="Hyperlink" xfId="491" builtinId="8" hidden="1"/>
    <cellStyle name="Hyperlink" xfId="495" builtinId="8" hidden="1"/>
    <cellStyle name="Hyperlink" xfId="497" builtinId="8" hidden="1"/>
    <cellStyle name="Hyperlink" xfId="499" builtinId="8" hidden="1"/>
    <cellStyle name="Hyperlink" xfId="503" builtinId="8" hidden="1"/>
    <cellStyle name="Hyperlink" xfId="505" builtinId="8" hidden="1"/>
    <cellStyle name="Hyperlink" xfId="507" builtinId="8" hidden="1"/>
    <cellStyle name="Hyperlink" xfId="511" builtinId="8" hidden="1"/>
    <cellStyle name="Hyperlink" xfId="513" builtinId="8" hidden="1"/>
    <cellStyle name="Hyperlink" xfId="515" builtinId="8" hidden="1"/>
    <cellStyle name="Hyperlink" xfId="519" builtinId="8" hidden="1"/>
    <cellStyle name="Hyperlink" xfId="521" builtinId="8" hidden="1"/>
    <cellStyle name="Hyperlink" xfId="523" builtinId="8" hidden="1"/>
    <cellStyle name="Hyperlink" xfId="527" builtinId="8" hidden="1"/>
    <cellStyle name="Hyperlink" xfId="529" builtinId="8" hidden="1"/>
    <cellStyle name="Hyperlink" xfId="531" builtinId="8" hidden="1"/>
    <cellStyle name="Hyperlink" xfId="525" builtinId="8" hidden="1"/>
    <cellStyle name="Hyperlink" xfId="517" builtinId="8" hidden="1"/>
    <cellStyle name="Hyperlink" xfId="509" builtinId="8" hidden="1"/>
    <cellStyle name="Hyperlink" xfId="501" builtinId="8" hidden="1"/>
    <cellStyle name="Hyperlink" xfId="493" builtinId="8" hidden="1"/>
    <cellStyle name="Hyperlink" xfId="485" builtinId="8" hidden="1"/>
    <cellStyle name="Hyperlink" xfId="477" builtinId="8" hidden="1"/>
    <cellStyle name="Hyperlink" xfId="469" builtinId="8" hidden="1"/>
    <cellStyle name="Hyperlink" xfId="461" builtinId="8" hidden="1"/>
    <cellStyle name="Hyperlink" xfId="453" builtinId="8" hidden="1"/>
    <cellStyle name="Hyperlink" xfId="445" builtinId="8" hidden="1"/>
    <cellStyle name="Hyperlink" xfId="437" builtinId="8" hidden="1"/>
    <cellStyle name="Hyperlink" xfId="429" builtinId="8" hidden="1"/>
    <cellStyle name="Hyperlink" xfId="421" builtinId="8" hidden="1"/>
    <cellStyle name="Hyperlink" xfId="413" builtinId="8" hidden="1"/>
    <cellStyle name="Hyperlink" xfId="405" builtinId="8" hidden="1"/>
    <cellStyle name="Hyperlink" xfId="397" builtinId="8" hidden="1"/>
    <cellStyle name="Hyperlink" xfId="389" builtinId="8" hidden="1"/>
    <cellStyle name="Hyperlink" xfId="381" builtinId="8" hidden="1"/>
    <cellStyle name="Hyperlink" xfId="373" builtinId="8" hidden="1"/>
    <cellStyle name="Hyperlink" xfId="365" builtinId="8" hidden="1"/>
    <cellStyle name="Hyperlink" xfId="357" builtinId="8" hidden="1"/>
    <cellStyle name="Hyperlink" xfId="349" builtinId="8" hidden="1"/>
    <cellStyle name="Hyperlink" xfId="341" builtinId="8" hidden="1"/>
    <cellStyle name="Hyperlink" xfId="333" builtinId="8" hidden="1"/>
    <cellStyle name="Hyperlink" xfId="325" builtinId="8" hidden="1"/>
    <cellStyle name="Hyperlink" xfId="317" builtinId="8" hidden="1"/>
    <cellStyle name="Hyperlink" xfId="309" builtinId="8" hidden="1"/>
    <cellStyle name="Hyperlink" xfId="301" builtinId="8" hidden="1"/>
    <cellStyle name="Hyperlink" xfId="293" builtinId="8" hidden="1"/>
    <cellStyle name="Hyperlink" xfId="285" builtinId="8" hidden="1"/>
    <cellStyle name="Hyperlink" xfId="277" builtinId="8" hidden="1"/>
    <cellStyle name="Hyperlink" xfId="269" builtinId="8" hidden="1"/>
    <cellStyle name="Hyperlink" xfId="260" builtinId="8" hidden="1"/>
    <cellStyle name="Hyperlink" xfId="252" builtinId="8" hidden="1"/>
    <cellStyle name="Hyperlink" xfId="244" builtinId="8" hidden="1"/>
    <cellStyle name="Hyperlink" xfId="236" builtinId="8" hidden="1"/>
    <cellStyle name="Hyperlink" xfId="228" builtinId="8" hidden="1"/>
    <cellStyle name="Hyperlink" xfId="220" builtinId="8" hidden="1"/>
    <cellStyle name="Hyperlink" xfId="212" builtinId="8" hidden="1"/>
    <cellStyle name="Hyperlink" xfId="204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8" builtinId="8" hidden="1"/>
    <cellStyle name="Hyperlink" xfId="200" builtinId="8" hidden="1"/>
    <cellStyle name="Hyperlink" xfId="202" builtinId="8" hidden="1"/>
    <cellStyle name="Hyperlink" xfId="196" builtinId="8" hidden="1"/>
    <cellStyle name="Hyperlink" xfId="180" builtinId="8" hidden="1"/>
    <cellStyle name="Hyperlink" xfId="164" builtinId="8" hidden="1"/>
    <cellStyle name="Hyperlink" xfId="148" builtinId="8" hidden="1"/>
    <cellStyle name="Hyperlink" xfId="132" builtinId="8" hidden="1"/>
    <cellStyle name="Hyperlink" xfId="116" builtinId="8" hidden="1"/>
    <cellStyle name="Hyperlink" xfId="100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68" builtinId="8" hidden="1"/>
    <cellStyle name="Hyperlink" xfId="21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8" builtinId="8" hidden="1"/>
    <cellStyle name="Hyperlink" xfId="40" builtinId="8" hidden="1"/>
    <cellStyle name="Hyperlink" xfId="42" builtinId="8" hidden="1"/>
    <cellStyle name="Hyperlink" xfId="36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7" builtinId="8" hidden="1"/>
    <cellStyle name="Hyperlink" xfId="9" builtinId="8" hidden="1"/>
    <cellStyle name="Hyperlink" xfId="5" builtinId="8" hidden="1"/>
    <cellStyle name="Hyperlink" xfId="3" builtinId="8" hidden="1"/>
    <cellStyle name="Normal" xfId="0" builtinId="0"/>
    <cellStyle name="Normal 2" xfId="1" xr:uid="{00000000-0005-0000-0000-000014020000}"/>
    <cellStyle name="Normal 3" xfId="2" xr:uid="{00000000-0005-0000-0000-000015020000}"/>
    <cellStyle name="Normal 4" xfId="23" xr:uid="{00000000-0005-0000-0000-000016020000}"/>
    <cellStyle name="Normal 4 2" xfId="268" xr:uid="{00000000-0005-0000-0000-000017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9"/>
  <sheetViews>
    <sheetView workbookViewId="0">
      <selection activeCell="A4" sqref="A4:A8"/>
    </sheetView>
  </sheetViews>
  <sheetFormatPr defaultColWidth="10.7109375" defaultRowHeight="18"/>
  <cols>
    <col min="1" max="1" width="10.7109375" style="24"/>
    <col min="2" max="2" width="5.7109375" style="34" bestFit="1" customWidth="1"/>
    <col min="3" max="3" width="10.7109375" style="34" bestFit="1" customWidth="1"/>
    <col min="4" max="4" width="5.7109375" style="34" bestFit="1" customWidth="1"/>
    <col min="5" max="5" width="10.7109375" style="34" bestFit="1" customWidth="1"/>
    <col min="6" max="6" width="7.28515625" style="37" bestFit="1" customWidth="1"/>
    <col min="7" max="7" width="1.7109375" style="37" customWidth="1"/>
    <col min="8" max="8" width="7" style="34" bestFit="1" customWidth="1"/>
    <col min="9" max="9" width="5.140625" style="34" bestFit="1" customWidth="1"/>
    <col min="10" max="10" width="13.140625" style="34" bestFit="1" customWidth="1"/>
    <col min="11" max="11" width="20.7109375" style="34" customWidth="1"/>
    <col min="12" max="16384" width="10.7109375" style="34"/>
  </cols>
  <sheetData>
    <row r="1" spans="1:11" s="24" customFormat="1" ht="17.45">
      <c r="B1" s="85" t="s">
        <v>0</v>
      </c>
      <c r="C1" s="86"/>
      <c r="D1" s="85" t="s">
        <v>1</v>
      </c>
      <c r="E1" s="86"/>
      <c r="F1" s="25" t="s">
        <v>2</v>
      </c>
      <c r="G1" s="26"/>
      <c r="H1" s="87" t="s">
        <v>3</v>
      </c>
      <c r="I1" s="88"/>
      <c r="J1" s="93" t="s">
        <v>4</v>
      </c>
      <c r="K1" s="94"/>
    </row>
    <row r="2" spans="1:11" s="24" customFormat="1" ht="17.45">
      <c r="B2" s="27" t="s">
        <v>5</v>
      </c>
      <c r="C2" s="28" t="s">
        <v>6</v>
      </c>
      <c r="D2" s="27" t="s">
        <v>5</v>
      </c>
      <c r="E2" s="28" t="s">
        <v>6</v>
      </c>
      <c r="F2" s="29"/>
      <c r="G2" s="26"/>
      <c r="H2" s="89">
        <v>41699</v>
      </c>
      <c r="I2" s="90"/>
      <c r="J2" s="91"/>
      <c r="K2" s="92"/>
    </row>
    <row r="3" spans="1:11" s="24" customFormat="1">
      <c r="A3" s="30" t="s">
        <v>7</v>
      </c>
      <c r="B3" s="30"/>
      <c r="C3" s="31"/>
      <c r="D3" s="31"/>
      <c r="E3" s="31"/>
      <c r="F3" s="32"/>
      <c r="G3" s="32"/>
      <c r="H3" s="97" t="s">
        <v>8</v>
      </c>
      <c r="I3" s="97"/>
      <c r="J3" s="95" t="s">
        <v>9</v>
      </c>
      <c r="K3" s="96"/>
    </row>
    <row r="4" spans="1:11">
      <c r="A4" s="30" t="s">
        <v>10</v>
      </c>
      <c r="B4" s="33">
        <v>65</v>
      </c>
      <c r="C4" s="33">
        <v>46.44</v>
      </c>
      <c r="D4" s="33">
        <v>23</v>
      </c>
      <c r="E4" s="33">
        <v>18.079999999999998</v>
      </c>
      <c r="F4" s="33">
        <v>8</v>
      </c>
      <c r="G4" s="33"/>
      <c r="H4" s="31" t="s">
        <v>11</v>
      </c>
      <c r="I4" s="31" t="s">
        <v>12</v>
      </c>
      <c r="J4" s="31"/>
      <c r="K4" s="84"/>
    </row>
    <row r="5" spans="1:11">
      <c r="A5" s="30" t="s">
        <v>13</v>
      </c>
      <c r="B5" s="33">
        <v>65</v>
      </c>
      <c r="C5" s="33">
        <v>44.8</v>
      </c>
      <c r="D5" s="33">
        <v>23</v>
      </c>
      <c r="E5" s="33">
        <v>20.16</v>
      </c>
      <c r="F5" s="33">
        <v>12</v>
      </c>
      <c r="G5" s="33"/>
      <c r="H5" s="31" t="s">
        <v>14</v>
      </c>
      <c r="I5" s="31" t="s">
        <v>15</v>
      </c>
      <c r="J5" s="31"/>
      <c r="K5" s="84"/>
    </row>
    <row r="6" spans="1:11">
      <c r="A6" s="30" t="s">
        <v>16</v>
      </c>
      <c r="B6" s="33">
        <v>65</v>
      </c>
      <c r="C6" s="33">
        <v>40.98</v>
      </c>
      <c r="D6" s="33">
        <v>23</v>
      </c>
      <c r="E6" s="33">
        <v>21.64</v>
      </c>
      <c r="F6" s="33">
        <v>23</v>
      </c>
      <c r="G6" s="33"/>
      <c r="H6" s="31" t="s">
        <v>17</v>
      </c>
      <c r="I6" s="31" t="s">
        <v>18</v>
      </c>
      <c r="J6" s="31"/>
      <c r="K6" s="84"/>
    </row>
    <row r="7" spans="1:11">
      <c r="A7" s="30" t="s">
        <v>19</v>
      </c>
      <c r="B7" s="33">
        <v>65</v>
      </c>
      <c r="C7" s="33">
        <v>37.090000000000003</v>
      </c>
      <c r="D7" s="33">
        <v>23</v>
      </c>
      <c r="E7" s="33">
        <v>22.25</v>
      </c>
      <c r="F7" s="33">
        <v>54</v>
      </c>
      <c r="G7" s="33"/>
      <c r="H7" s="31"/>
      <c r="I7" s="31"/>
      <c r="J7" s="31"/>
      <c r="K7" s="84"/>
    </row>
    <row r="8" spans="1:11">
      <c r="A8" s="30" t="s">
        <v>20</v>
      </c>
      <c r="B8" s="33">
        <v>65</v>
      </c>
      <c r="C8" s="33">
        <v>59.45</v>
      </c>
      <c r="D8" s="33">
        <v>22</v>
      </c>
      <c r="E8" s="33">
        <v>50.55</v>
      </c>
      <c r="F8" s="33">
        <v>0</v>
      </c>
      <c r="G8" s="33"/>
      <c r="H8" s="31"/>
      <c r="I8" s="31"/>
      <c r="J8" s="31" t="s">
        <v>21</v>
      </c>
      <c r="K8" s="31" t="s">
        <v>22</v>
      </c>
    </row>
    <row r="9" spans="1:11">
      <c r="B9" s="35"/>
      <c r="C9" s="35"/>
      <c r="D9" s="35"/>
      <c r="E9" s="35"/>
      <c r="F9" s="35"/>
      <c r="G9" s="35"/>
    </row>
    <row r="10" spans="1:11">
      <c r="B10" s="35"/>
      <c r="C10" s="35"/>
      <c r="D10" s="35"/>
      <c r="E10" s="35"/>
      <c r="F10" s="35"/>
      <c r="G10" s="35"/>
    </row>
    <row r="12" spans="1:11">
      <c r="B12" s="35"/>
      <c r="C12" s="35"/>
      <c r="D12" s="35"/>
      <c r="E12" s="35"/>
      <c r="F12" s="35"/>
      <c r="G12" s="35"/>
    </row>
    <row r="13" spans="1:11">
      <c r="B13" s="35"/>
      <c r="C13" s="35"/>
      <c r="D13" s="35"/>
      <c r="E13" s="35"/>
      <c r="F13" s="35"/>
      <c r="G13" s="35"/>
    </row>
    <row r="15" spans="1:11">
      <c r="B15" s="35"/>
      <c r="C15" s="35"/>
      <c r="D15" s="35"/>
      <c r="E15" s="35"/>
      <c r="F15" s="35"/>
      <c r="G15" s="35"/>
    </row>
    <row r="16" spans="1:11">
      <c r="B16" s="35"/>
      <c r="C16" s="35"/>
      <c r="D16" s="38"/>
      <c r="E16" s="35"/>
      <c r="F16" s="35"/>
      <c r="G16" s="35"/>
    </row>
    <row r="17" spans="2:7">
      <c r="D17" s="38"/>
    </row>
    <row r="18" spans="2:7">
      <c r="B18" s="35"/>
      <c r="C18" s="35"/>
      <c r="D18"/>
      <c r="E18" s="35"/>
      <c r="F18" s="35"/>
      <c r="G18" s="35"/>
    </row>
    <row r="19" spans="2:7">
      <c r="B19" s="35"/>
      <c r="C19" s="35"/>
      <c r="D19" s="35"/>
      <c r="E19" s="35"/>
      <c r="F19" s="35"/>
      <c r="G19" s="35"/>
    </row>
    <row r="20" spans="2:7">
      <c r="B20" s="35"/>
      <c r="C20" s="35"/>
      <c r="D20" s="35"/>
      <c r="E20" s="35"/>
      <c r="F20" s="35"/>
      <c r="G20" s="35"/>
    </row>
    <row r="23" spans="2:7">
      <c r="B23" s="36"/>
      <c r="C23" s="36"/>
      <c r="D23" s="36"/>
      <c r="E23" s="36"/>
    </row>
    <row r="24" spans="2:7">
      <c r="B24" s="36"/>
      <c r="C24" s="36"/>
      <c r="D24" s="36"/>
      <c r="E24" s="36"/>
    </row>
    <row r="25" spans="2:7">
      <c r="B25" s="36"/>
      <c r="C25" s="36"/>
      <c r="D25" s="36"/>
      <c r="E25" s="36"/>
    </row>
    <row r="26" spans="2:7">
      <c r="B26" s="36"/>
      <c r="C26" s="36"/>
      <c r="D26" s="36"/>
      <c r="E26" s="36"/>
    </row>
    <row r="27" spans="2:7">
      <c r="B27" s="36"/>
      <c r="C27" s="36"/>
      <c r="D27" s="36"/>
      <c r="E27" s="36"/>
    </row>
    <row r="28" spans="2:7">
      <c r="B28" s="36"/>
      <c r="C28" s="36"/>
      <c r="D28" s="36"/>
      <c r="E28" s="36"/>
    </row>
    <row r="29" spans="2:7">
      <c r="B29" s="36"/>
      <c r="C29" s="36"/>
      <c r="D29" s="36"/>
      <c r="E29" s="36"/>
    </row>
    <row r="30" spans="2:7">
      <c r="B30" s="36"/>
      <c r="C30" s="36"/>
      <c r="D30" s="36"/>
      <c r="E30" s="36"/>
    </row>
    <row r="31" spans="2:7">
      <c r="B31" s="36"/>
      <c r="C31" s="36"/>
      <c r="D31" s="36"/>
      <c r="E31" s="36"/>
    </row>
    <row r="32" spans="2:7">
      <c r="B32" s="36"/>
      <c r="C32" s="36"/>
      <c r="D32" s="36"/>
      <c r="E32" s="36"/>
    </row>
    <row r="33" spans="2:7">
      <c r="B33" s="36"/>
      <c r="C33" s="36"/>
      <c r="D33" s="36"/>
      <c r="E33" s="36"/>
    </row>
    <row r="34" spans="2:7">
      <c r="B34" s="36"/>
      <c r="C34" s="36"/>
      <c r="D34" s="36"/>
      <c r="E34" s="36"/>
    </row>
    <row r="35" spans="2:7">
      <c r="B35" s="36"/>
      <c r="C35" s="36"/>
      <c r="D35" s="36"/>
      <c r="E35" s="36"/>
    </row>
    <row r="36" spans="2:7">
      <c r="B36" s="36"/>
      <c r="C36" s="36"/>
      <c r="D36" s="36"/>
      <c r="E36" s="36"/>
    </row>
    <row r="37" spans="2:7">
      <c r="B37" s="36"/>
      <c r="C37" s="36"/>
      <c r="D37" s="36"/>
      <c r="E37" s="36"/>
    </row>
    <row r="38" spans="2:7">
      <c r="B38" s="36"/>
      <c r="C38" s="36"/>
      <c r="D38" s="36"/>
      <c r="E38" s="36"/>
    </row>
    <row r="39" spans="2:7">
      <c r="B39" s="36"/>
      <c r="C39" s="36"/>
      <c r="D39" s="36"/>
      <c r="E39" s="36"/>
    </row>
    <row r="40" spans="2:7">
      <c r="B40" s="36"/>
      <c r="C40" s="36"/>
      <c r="D40" s="36"/>
      <c r="E40" s="36"/>
    </row>
    <row r="42" spans="2:7">
      <c r="B42" s="35"/>
      <c r="C42" s="35"/>
      <c r="D42" s="35"/>
      <c r="E42" s="35"/>
      <c r="F42" s="35"/>
      <c r="G42" s="35"/>
    </row>
    <row r="43" spans="2:7">
      <c r="B43" s="35"/>
      <c r="C43" s="35"/>
      <c r="D43" s="35"/>
      <c r="E43" s="35"/>
      <c r="F43" s="35"/>
      <c r="G43" s="35"/>
    </row>
    <row r="44" spans="2:7">
      <c r="B44" s="35"/>
      <c r="C44" s="35"/>
      <c r="D44" s="35"/>
      <c r="E44" s="35"/>
      <c r="F44" s="35"/>
      <c r="G44" s="35"/>
    </row>
    <row r="45" spans="2:7">
      <c r="B45" s="35"/>
      <c r="C45" s="35"/>
      <c r="D45" s="35"/>
      <c r="E45" s="35"/>
      <c r="F45" s="35"/>
      <c r="G45" s="35"/>
    </row>
    <row r="46" spans="2:7">
      <c r="B46" s="35"/>
      <c r="C46" s="35"/>
      <c r="D46" s="35"/>
      <c r="E46" s="35"/>
      <c r="F46" s="35"/>
      <c r="G46" s="35"/>
    </row>
    <row r="47" spans="2:7">
      <c r="B47" s="35"/>
      <c r="C47" s="35"/>
      <c r="D47" s="35"/>
      <c r="E47" s="35"/>
      <c r="F47" s="35"/>
      <c r="G47" s="35"/>
    </row>
    <row r="48" spans="2:7">
      <c r="B48" s="35"/>
      <c r="C48" s="35"/>
      <c r="D48" s="35"/>
      <c r="E48" s="35"/>
      <c r="F48" s="35"/>
      <c r="G48" s="35"/>
    </row>
    <row r="49" spans="2:7">
      <c r="B49" s="35"/>
      <c r="C49" s="35"/>
      <c r="D49" s="35"/>
      <c r="E49" s="35"/>
      <c r="F49" s="35"/>
      <c r="G49" s="35"/>
    </row>
    <row r="50" spans="2:7">
      <c r="B50" s="35"/>
      <c r="C50" s="35"/>
      <c r="D50" s="35"/>
      <c r="E50" s="35"/>
      <c r="F50" s="35"/>
      <c r="G50" s="35"/>
    </row>
    <row r="51" spans="2:7">
      <c r="B51" s="35"/>
      <c r="C51" s="35"/>
      <c r="D51" s="35"/>
      <c r="E51" s="35"/>
      <c r="F51" s="35"/>
      <c r="G51" s="35"/>
    </row>
    <row r="52" spans="2:7">
      <c r="B52" s="35"/>
      <c r="C52" s="35"/>
      <c r="D52" s="35"/>
      <c r="E52" s="35"/>
      <c r="F52" s="35"/>
      <c r="G52" s="35"/>
    </row>
    <row r="53" spans="2:7">
      <c r="B53" s="35"/>
      <c r="C53" s="35"/>
      <c r="D53" s="35"/>
      <c r="E53" s="35"/>
      <c r="F53" s="35"/>
      <c r="G53" s="35"/>
    </row>
    <row r="54" spans="2:7">
      <c r="B54" s="35"/>
      <c r="C54" s="35"/>
      <c r="D54" s="35"/>
      <c r="E54" s="35"/>
      <c r="F54" s="35"/>
      <c r="G54" s="35"/>
    </row>
    <row r="55" spans="2:7">
      <c r="B55" s="35"/>
      <c r="C55" s="35"/>
      <c r="D55" s="35"/>
      <c r="E55" s="35"/>
      <c r="F55" s="35"/>
      <c r="G55" s="35"/>
    </row>
    <row r="56" spans="2:7">
      <c r="B56" s="35"/>
      <c r="C56" s="35"/>
      <c r="D56" s="35"/>
      <c r="E56" s="35"/>
      <c r="F56" s="35"/>
      <c r="G56" s="35"/>
    </row>
    <row r="57" spans="2:7">
      <c r="B57" s="35"/>
      <c r="C57" s="35"/>
      <c r="D57" s="35"/>
      <c r="E57" s="35"/>
      <c r="F57" s="35"/>
      <c r="G57" s="35"/>
    </row>
    <row r="58" spans="2:7">
      <c r="B58" s="35"/>
      <c r="C58" s="35"/>
      <c r="D58" s="35"/>
      <c r="E58" s="35"/>
      <c r="F58" s="35"/>
      <c r="G58" s="35"/>
    </row>
    <row r="59" spans="2:7">
      <c r="B59" s="35"/>
      <c r="C59" s="35"/>
      <c r="D59" s="35"/>
      <c r="E59" s="35"/>
      <c r="F59" s="35"/>
      <c r="G59" s="35"/>
    </row>
    <row r="60" spans="2:7">
      <c r="B60" s="35"/>
      <c r="C60" s="35"/>
      <c r="D60" s="35"/>
      <c r="E60" s="35"/>
      <c r="F60" s="35"/>
      <c r="G60" s="35"/>
    </row>
    <row r="61" spans="2:7">
      <c r="B61" s="35"/>
      <c r="C61" s="35"/>
      <c r="D61" s="35"/>
      <c r="E61" s="35"/>
      <c r="F61" s="35"/>
      <c r="G61" s="35"/>
    </row>
    <row r="62" spans="2:7">
      <c r="B62" s="35"/>
      <c r="C62" s="35"/>
      <c r="D62" s="35"/>
      <c r="E62" s="35"/>
      <c r="F62" s="35"/>
      <c r="G62" s="35"/>
    </row>
    <row r="63" spans="2:7">
      <c r="B63" s="35"/>
      <c r="C63" s="35"/>
      <c r="D63" s="35"/>
      <c r="E63" s="35"/>
      <c r="F63" s="35"/>
      <c r="G63" s="35"/>
    </row>
    <row r="64" spans="2:7">
      <c r="B64" s="35"/>
      <c r="C64" s="35"/>
      <c r="D64" s="35"/>
      <c r="E64" s="35"/>
      <c r="F64" s="35"/>
      <c r="G64" s="35"/>
    </row>
    <row r="65" spans="2:7">
      <c r="B65" s="35"/>
      <c r="C65" s="35"/>
      <c r="D65" s="35"/>
      <c r="E65" s="35"/>
      <c r="F65" s="35"/>
      <c r="G65" s="35"/>
    </row>
    <row r="66" spans="2:7">
      <c r="B66" s="35"/>
      <c r="C66" s="35"/>
      <c r="D66" s="35"/>
      <c r="E66" s="35"/>
      <c r="F66" s="35"/>
      <c r="G66" s="35"/>
    </row>
    <row r="67" spans="2:7">
      <c r="B67" s="35"/>
      <c r="C67" s="35"/>
      <c r="D67" s="35"/>
      <c r="E67" s="35"/>
      <c r="F67" s="35"/>
      <c r="G67" s="35"/>
    </row>
    <row r="68" spans="2:7">
      <c r="B68" s="35"/>
      <c r="C68" s="35"/>
      <c r="D68" s="35"/>
      <c r="E68" s="35"/>
      <c r="F68" s="35"/>
      <c r="G68" s="35"/>
    </row>
    <row r="69" spans="2:7">
      <c r="B69" s="35"/>
      <c r="C69" s="35"/>
      <c r="D69" s="35"/>
      <c r="E69" s="35"/>
      <c r="F69" s="35"/>
      <c r="G69" s="35"/>
    </row>
  </sheetData>
  <mergeCells count="8">
    <mergeCell ref="J3:K3"/>
    <mergeCell ref="H3:I3"/>
    <mergeCell ref="B1:C1"/>
    <mergeCell ref="D1:E1"/>
    <mergeCell ref="H1:I1"/>
    <mergeCell ref="H2:I2"/>
    <mergeCell ref="J2:K2"/>
    <mergeCell ref="J1:K1"/>
  </mergeCells>
  <pageMargins left="0.75" right="0.75" top="1" bottom="1" header="0.5" footer="0.5"/>
  <pageSetup paperSize="9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F24"/>
  <sheetViews>
    <sheetView zoomScaleNormal="100" zoomScalePageLayoutView="125" workbookViewId="0">
      <pane xSplit="1" ySplit="1" topLeftCell="B7" activePane="bottomRight" state="frozen"/>
      <selection pane="bottomRight" activeCell="B2" sqref="B2:B24"/>
      <selection pane="bottomLeft" activeCell="A3" sqref="A3"/>
      <selection pane="topRight" activeCell="B1" sqref="B1"/>
    </sheetView>
  </sheetViews>
  <sheetFormatPr defaultColWidth="8.7109375" defaultRowHeight="15.6"/>
  <cols>
    <col min="1" max="1" width="9.28515625" style="39" bestFit="1" customWidth="1"/>
    <col min="2" max="2" width="12.42578125" style="42" bestFit="1" customWidth="1"/>
    <col min="3" max="3" width="16.85546875" style="43" customWidth="1"/>
    <col min="4" max="4" width="12" style="43" bestFit="1" customWidth="1"/>
    <col min="5" max="5" width="8.7109375" style="43"/>
    <col min="6" max="6" width="12.42578125" style="43" bestFit="1" customWidth="1"/>
    <col min="7" max="7" width="8.7109375" style="43"/>
    <col min="8" max="8" width="12" style="43" bestFit="1" customWidth="1"/>
    <col min="9" max="12" width="8.7109375" style="43"/>
    <col min="13" max="13" width="12" style="43" bestFit="1" customWidth="1"/>
    <col min="14" max="16384" width="8.7109375" style="43"/>
  </cols>
  <sheetData>
    <row r="1" spans="1:6" s="39" customFormat="1">
      <c r="A1" s="39" t="s">
        <v>7</v>
      </c>
      <c r="B1" s="40" t="s">
        <v>23</v>
      </c>
      <c r="C1" s="39" t="s">
        <v>24</v>
      </c>
      <c r="D1" s="39" t="s">
        <v>25</v>
      </c>
      <c r="E1" s="39" t="s">
        <v>26</v>
      </c>
      <c r="F1" s="39" t="s">
        <v>27</v>
      </c>
    </row>
    <row r="2" spans="1:6">
      <c r="A2" s="41" t="s">
        <v>12</v>
      </c>
      <c r="B2" s="41">
        <v>0</v>
      </c>
      <c r="C2" s="41"/>
      <c r="D2" s="44">
        <v>0.05</v>
      </c>
      <c r="E2" s="44">
        <v>106</v>
      </c>
      <c r="F2" s="44">
        <v>6.9000000000000006E-2</v>
      </c>
    </row>
    <row r="3" spans="1:6">
      <c r="B3" s="43">
        <v>1</v>
      </c>
      <c r="D3" s="45">
        <v>0.12</v>
      </c>
      <c r="E3" s="45">
        <v>256</v>
      </c>
      <c r="F3" s="45">
        <v>0.16400000000000001</v>
      </c>
    </row>
    <row r="4" spans="1:6">
      <c r="B4" s="43">
        <v>2</v>
      </c>
      <c r="D4" s="45">
        <v>1.1399999999999999</v>
      </c>
      <c r="E4" s="45">
        <v>2281</v>
      </c>
      <c r="F4" s="45">
        <v>1487</v>
      </c>
    </row>
    <row r="5" spans="1:6">
      <c r="B5" s="43">
        <v>3</v>
      </c>
      <c r="D5" s="45">
        <v>1.96</v>
      </c>
      <c r="E5" s="45">
        <v>3785</v>
      </c>
      <c r="F5" s="45">
        <v>2459</v>
      </c>
    </row>
    <row r="6" spans="1:6">
      <c r="B6" s="43">
        <v>4</v>
      </c>
      <c r="D6" s="45">
        <v>1.72</v>
      </c>
      <c r="E6" s="45">
        <v>3364</v>
      </c>
      <c r="F6" s="45">
        <v>2190</v>
      </c>
    </row>
    <row r="7" spans="1:6">
      <c r="B7" s="39">
        <v>5</v>
      </c>
      <c r="C7" s="39"/>
      <c r="D7" s="46">
        <v>2.08</v>
      </c>
      <c r="E7" s="46">
        <v>3956</v>
      </c>
      <c r="F7" s="46">
        <v>2596</v>
      </c>
    </row>
    <row r="8" spans="1:6">
      <c r="B8" s="43">
        <v>6</v>
      </c>
      <c r="D8" s="45">
        <v>2.15</v>
      </c>
      <c r="E8" s="45">
        <v>4170</v>
      </c>
      <c r="F8" s="45">
        <v>2173</v>
      </c>
    </row>
    <row r="9" spans="1:6">
      <c r="B9" s="43">
        <v>7</v>
      </c>
      <c r="D9" s="45">
        <v>2.2999999999999998</v>
      </c>
      <c r="E9" s="45">
        <v>4407</v>
      </c>
      <c r="F9" s="45">
        <v>2867</v>
      </c>
    </row>
    <row r="10" spans="1:6">
      <c r="A10" s="41" t="s">
        <v>15</v>
      </c>
      <c r="B10" s="41">
        <v>0</v>
      </c>
      <c r="C10" s="47">
        <v>0.43</v>
      </c>
      <c r="D10" s="44">
        <v>0.04</v>
      </c>
      <c r="E10" s="44">
        <v>47</v>
      </c>
      <c r="F10" s="44">
        <v>4.7E-2</v>
      </c>
    </row>
    <row r="11" spans="1:6">
      <c r="B11" s="43">
        <v>1</v>
      </c>
      <c r="C11" s="48">
        <v>0.39</v>
      </c>
      <c r="D11" s="45">
        <v>0.06</v>
      </c>
      <c r="E11" s="45">
        <v>132</v>
      </c>
      <c r="F11" s="45">
        <v>8.5999999999999993E-2</v>
      </c>
    </row>
    <row r="12" spans="1:6">
      <c r="B12" s="43">
        <v>2</v>
      </c>
      <c r="C12" s="48">
        <v>1.53</v>
      </c>
      <c r="D12" s="45">
        <v>0.32</v>
      </c>
      <c r="E12" s="45">
        <v>668</v>
      </c>
      <c r="F12" s="45">
        <v>0.434</v>
      </c>
    </row>
    <row r="13" spans="1:6">
      <c r="B13" s="43">
        <v>3</v>
      </c>
      <c r="C13" s="48">
        <v>0.43</v>
      </c>
      <c r="D13" s="45">
        <v>1.73</v>
      </c>
      <c r="E13" s="45">
        <v>3370</v>
      </c>
      <c r="F13" s="45">
        <v>2193</v>
      </c>
    </row>
    <row r="14" spans="1:6">
      <c r="B14" s="43">
        <v>4</v>
      </c>
      <c r="C14" s="48">
        <v>0.39</v>
      </c>
      <c r="D14" s="45">
        <v>1.89</v>
      </c>
      <c r="E14" s="45">
        <v>3666</v>
      </c>
      <c r="F14" s="45">
        <v>2384</v>
      </c>
    </row>
    <row r="15" spans="1:6">
      <c r="B15" s="39">
        <v>5</v>
      </c>
      <c r="C15" s="49">
        <v>0.16</v>
      </c>
      <c r="D15" s="46">
        <v>1.96</v>
      </c>
      <c r="E15" s="46">
        <v>3776</v>
      </c>
      <c r="F15" s="46">
        <v>2460</v>
      </c>
    </row>
    <row r="16" spans="1:6">
      <c r="B16" s="43">
        <v>6</v>
      </c>
      <c r="C16" s="48">
        <v>0.4</v>
      </c>
      <c r="D16" s="45">
        <v>2.15</v>
      </c>
      <c r="E16" s="45">
        <v>4135</v>
      </c>
      <c r="F16" s="45">
        <v>2688</v>
      </c>
    </row>
    <row r="17" spans="1:6">
      <c r="B17" s="43">
        <v>7</v>
      </c>
      <c r="C17" s="48">
        <v>0.42</v>
      </c>
      <c r="D17" s="45">
        <v>2.2999999999999998</v>
      </c>
      <c r="E17" s="45">
        <v>4424</v>
      </c>
      <c r="F17" s="45">
        <v>2874</v>
      </c>
    </row>
    <row r="18" spans="1:6">
      <c r="B18" s="43">
        <v>8</v>
      </c>
      <c r="C18" s="48">
        <v>0.43</v>
      </c>
      <c r="D18" s="45">
        <v>2.37</v>
      </c>
      <c r="E18" s="45">
        <v>4550</v>
      </c>
      <c r="F18" s="45">
        <v>2954</v>
      </c>
    </row>
    <row r="19" spans="1:6">
      <c r="B19" s="43">
        <v>9</v>
      </c>
      <c r="C19" s="45">
        <v>0.28999999999999998</v>
      </c>
      <c r="D19" s="45">
        <v>2.66</v>
      </c>
      <c r="E19" s="45">
        <v>5073</v>
      </c>
      <c r="F19" s="45">
        <v>3299</v>
      </c>
    </row>
    <row r="20" spans="1:6">
      <c r="B20" s="39">
        <v>10</v>
      </c>
      <c r="C20" s="46">
        <v>0.4</v>
      </c>
      <c r="D20" s="46">
        <v>2.58</v>
      </c>
      <c r="E20" s="46">
        <v>4884</v>
      </c>
      <c r="F20" s="46">
        <v>3219</v>
      </c>
    </row>
    <row r="21" spans="1:6">
      <c r="B21" s="43">
        <v>11</v>
      </c>
      <c r="C21" s="45">
        <v>0.35</v>
      </c>
      <c r="D21" s="45">
        <v>2.66</v>
      </c>
      <c r="E21" s="45">
        <v>5056</v>
      </c>
      <c r="F21" s="45">
        <v>3288</v>
      </c>
    </row>
    <row r="22" spans="1:6">
      <c r="A22" s="41" t="s">
        <v>18</v>
      </c>
      <c r="B22" s="41">
        <v>0.5</v>
      </c>
      <c r="C22" s="44">
        <v>0.04</v>
      </c>
      <c r="D22" s="44">
        <v>0.28000000000000003</v>
      </c>
      <c r="E22" s="50">
        <v>164</v>
      </c>
      <c r="F22" s="44">
        <v>0.90700000000000003</v>
      </c>
    </row>
    <row r="23" spans="1:6">
      <c r="B23" s="39">
        <v>5</v>
      </c>
      <c r="C23" s="46">
        <v>0.04</v>
      </c>
      <c r="D23" s="46">
        <v>2.11</v>
      </c>
      <c r="E23" s="51">
        <v>4071</v>
      </c>
      <c r="F23" s="46">
        <v>2.6459999999999999</v>
      </c>
    </row>
    <row r="24" spans="1:6">
      <c r="B24" s="39">
        <v>10</v>
      </c>
      <c r="C24" s="46">
        <v>0.01</v>
      </c>
      <c r="D24" s="46">
        <v>2.2999999999999998</v>
      </c>
      <c r="E24" s="51">
        <v>4851</v>
      </c>
      <c r="F24" s="46">
        <v>3.03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K26"/>
  <sheetViews>
    <sheetView workbookViewId="0">
      <selection activeCell="L10" sqref="L10"/>
    </sheetView>
  </sheetViews>
  <sheetFormatPr defaultColWidth="11.5703125" defaultRowHeight="14.45"/>
  <cols>
    <col min="2" max="2" width="15.28515625" bestFit="1" customWidth="1"/>
    <col min="3" max="3" width="6.7109375" bestFit="1" customWidth="1"/>
    <col min="4" max="4" width="13" customWidth="1"/>
    <col min="5" max="5" width="14" bestFit="1" customWidth="1"/>
    <col min="9" max="9" width="14" bestFit="1" customWidth="1"/>
  </cols>
  <sheetData>
    <row r="1" spans="1:11" ht="15.6">
      <c r="A1" s="61" t="s">
        <v>28</v>
      </c>
      <c r="B1" s="61" t="s">
        <v>29</v>
      </c>
      <c r="C1" s="61" t="s">
        <v>30</v>
      </c>
      <c r="D1" s="61" t="s">
        <v>31</v>
      </c>
      <c r="E1" s="62" t="s">
        <v>32</v>
      </c>
      <c r="F1" s="63" t="s">
        <v>33</v>
      </c>
      <c r="G1" s="61" t="s">
        <v>34</v>
      </c>
      <c r="H1" s="61" t="s">
        <v>31</v>
      </c>
      <c r="I1" s="62" t="s">
        <v>32</v>
      </c>
      <c r="J1" s="63" t="s">
        <v>33</v>
      </c>
      <c r="K1" s="61" t="s">
        <v>34</v>
      </c>
    </row>
    <row r="2" spans="1:11" ht="15.6">
      <c r="A2" s="61"/>
      <c r="B2" s="61"/>
      <c r="C2" s="61"/>
      <c r="D2" s="61" t="s">
        <v>35</v>
      </c>
      <c r="E2" s="62"/>
      <c r="F2" s="63">
        <v>12.0107</v>
      </c>
      <c r="G2" s="61"/>
      <c r="H2" s="52" t="s">
        <v>36</v>
      </c>
      <c r="I2" s="52"/>
      <c r="J2" s="52"/>
      <c r="K2" s="52"/>
    </row>
    <row r="3" spans="1:11">
      <c r="A3" s="54" t="s">
        <v>37</v>
      </c>
      <c r="B3" s="54" t="s">
        <v>38</v>
      </c>
      <c r="C3" s="58" t="s">
        <v>39</v>
      </c>
      <c r="D3" s="54">
        <v>0.7</v>
      </c>
      <c r="E3" s="64">
        <v>41779</v>
      </c>
      <c r="F3" s="65">
        <v>3.56</v>
      </c>
      <c r="G3" s="67">
        <f t="shared" ref="G3:G10" si="0">F3/$F$2*1000</f>
        <v>296.40237454936016</v>
      </c>
      <c r="H3" s="54" t="s">
        <v>40</v>
      </c>
      <c r="I3" s="64">
        <v>41782</v>
      </c>
      <c r="J3" s="65">
        <v>1.19</v>
      </c>
      <c r="K3" s="67">
        <f t="shared" ref="K3:K10" si="1">J3/$F$2*1000</f>
        <v>99.078321829701849</v>
      </c>
    </row>
    <row r="4" spans="1:11">
      <c r="A4" s="54" t="s">
        <v>41</v>
      </c>
      <c r="B4" s="54" t="s">
        <v>38</v>
      </c>
      <c r="C4" s="58" t="s">
        <v>39</v>
      </c>
      <c r="D4" s="54">
        <v>0.7</v>
      </c>
      <c r="E4" s="64">
        <v>41779</v>
      </c>
      <c r="F4" s="66">
        <v>4.8</v>
      </c>
      <c r="G4" s="67">
        <f t="shared" si="0"/>
        <v>399.643651077789</v>
      </c>
      <c r="H4" s="54" t="s">
        <v>40</v>
      </c>
      <c r="I4" s="64">
        <v>41782</v>
      </c>
      <c r="J4" s="65">
        <v>3.52</v>
      </c>
      <c r="K4" s="67">
        <f t="shared" si="1"/>
        <v>293.07201079037861</v>
      </c>
    </row>
    <row r="5" spans="1:11">
      <c r="A5" s="54" t="s">
        <v>42</v>
      </c>
      <c r="B5" s="54" t="s">
        <v>38</v>
      </c>
      <c r="C5" s="58" t="s">
        <v>39</v>
      </c>
      <c r="D5" s="54">
        <v>0.7</v>
      </c>
      <c r="E5" s="64">
        <v>41779</v>
      </c>
      <c r="F5" s="65">
        <v>3.64</v>
      </c>
      <c r="G5" s="67">
        <f t="shared" si="0"/>
        <v>303.06310206732337</v>
      </c>
      <c r="H5" s="54" t="s">
        <v>40</v>
      </c>
      <c r="I5" s="64">
        <v>41782</v>
      </c>
      <c r="J5" s="65">
        <v>1.25</v>
      </c>
      <c r="K5" s="67">
        <f t="shared" si="1"/>
        <v>104.07386746817421</v>
      </c>
    </row>
    <row r="6" spans="1:11">
      <c r="A6" s="54" t="s">
        <v>43</v>
      </c>
      <c r="B6" s="54" t="s">
        <v>38</v>
      </c>
      <c r="C6" s="58" t="s">
        <v>39</v>
      </c>
      <c r="D6" s="54">
        <v>0.7</v>
      </c>
      <c r="E6" s="64">
        <v>41779</v>
      </c>
      <c r="F6" s="66">
        <v>4.5999999999999996</v>
      </c>
      <c r="G6" s="67">
        <f t="shared" si="0"/>
        <v>382.99183228288109</v>
      </c>
      <c r="H6" s="54" t="s">
        <v>40</v>
      </c>
      <c r="I6" s="64">
        <v>41782</v>
      </c>
      <c r="J6" s="65">
        <v>3.63</v>
      </c>
      <c r="K6" s="67">
        <f t="shared" si="1"/>
        <v>302.23051112757793</v>
      </c>
    </row>
    <row r="7" spans="1:11">
      <c r="A7" s="54" t="s">
        <v>44</v>
      </c>
      <c r="B7" s="54" t="s">
        <v>38</v>
      </c>
      <c r="C7" s="58" t="s">
        <v>39</v>
      </c>
      <c r="D7" s="54">
        <v>0.7</v>
      </c>
      <c r="E7" s="64">
        <v>41779</v>
      </c>
      <c r="F7" s="65">
        <v>4.95</v>
      </c>
      <c r="G7" s="67">
        <f t="shared" si="0"/>
        <v>412.13251517396986</v>
      </c>
      <c r="H7" s="54" t="s">
        <v>40</v>
      </c>
      <c r="I7" s="64">
        <v>41782</v>
      </c>
      <c r="J7" s="65">
        <v>3.67</v>
      </c>
      <c r="K7" s="67">
        <f t="shared" si="1"/>
        <v>305.56087488655947</v>
      </c>
    </row>
    <row r="8" spans="1:11">
      <c r="A8" s="54" t="s">
        <v>45</v>
      </c>
      <c r="B8" s="54" t="s">
        <v>38</v>
      </c>
      <c r="C8" s="58" t="s">
        <v>39</v>
      </c>
      <c r="D8" s="54">
        <v>0.7</v>
      </c>
      <c r="E8" s="64">
        <v>41779</v>
      </c>
      <c r="F8" s="65">
        <v>3.52</v>
      </c>
      <c r="G8" s="67">
        <f t="shared" si="0"/>
        <v>293.07201079037861</v>
      </c>
      <c r="H8" s="54" t="s">
        <v>40</v>
      </c>
      <c r="I8" s="64">
        <v>41782</v>
      </c>
      <c r="J8" s="65">
        <v>1.26</v>
      </c>
      <c r="K8" s="67">
        <f t="shared" si="1"/>
        <v>104.90645840791962</v>
      </c>
    </row>
    <row r="9" spans="1:11">
      <c r="A9" s="54" t="s">
        <v>46</v>
      </c>
      <c r="B9" s="54" t="s">
        <v>38</v>
      </c>
      <c r="C9" s="58" t="s">
        <v>39</v>
      </c>
      <c r="D9" s="54">
        <v>0.7</v>
      </c>
      <c r="E9" s="64">
        <v>41779</v>
      </c>
      <c r="F9" s="65">
        <v>4.9800000000000004</v>
      </c>
      <c r="G9" s="67">
        <f t="shared" si="0"/>
        <v>414.63028799320614</v>
      </c>
      <c r="H9" s="54" t="s">
        <v>40</v>
      </c>
      <c r="I9" s="64">
        <v>41782</v>
      </c>
      <c r="J9" s="65">
        <v>3.14</v>
      </c>
      <c r="K9" s="67">
        <f t="shared" si="1"/>
        <v>261.43355508005362</v>
      </c>
    </row>
    <row r="10" spans="1:11">
      <c r="A10" s="54" t="s">
        <v>47</v>
      </c>
      <c r="B10" s="54" t="s">
        <v>38</v>
      </c>
      <c r="C10" s="58" t="s">
        <v>39</v>
      </c>
      <c r="D10" s="54">
        <v>0.7</v>
      </c>
      <c r="E10" s="64">
        <v>41779</v>
      </c>
      <c r="F10" s="65">
        <v>4.71</v>
      </c>
      <c r="G10" s="67">
        <f t="shared" si="0"/>
        <v>392.15033262008041</v>
      </c>
      <c r="H10" s="54" t="s">
        <v>40</v>
      </c>
      <c r="I10" s="64">
        <v>41782</v>
      </c>
      <c r="J10" s="65">
        <v>2.94</v>
      </c>
      <c r="K10" s="67">
        <f t="shared" si="1"/>
        <v>244.78173628514574</v>
      </c>
    </row>
    <row r="11" spans="1:11">
      <c r="A11" s="8"/>
      <c r="B11" s="8"/>
      <c r="C11" s="60"/>
    </row>
    <row r="12" spans="1:11">
      <c r="A12" s="8"/>
      <c r="B12" s="8"/>
      <c r="C12" s="60"/>
    </row>
    <row r="13" spans="1:11">
      <c r="A13" s="8"/>
      <c r="B13" s="8"/>
      <c r="C13" s="60"/>
    </row>
    <row r="14" spans="1:11">
      <c r="A14" s="8"/>
      <c r="B14" s="8"/>
      <c r="C14" s="60"/>
    </row>
    <row r="15" spans="1:11">
      <c r="A15" s="8"/>
      <c r="B15" s="8"/>
      <c r="C15" s="60"/>
    </row>
    <row r="16" spans="1:11">
      <c r="A16" s="8"/>
      <c r="B16" s="8"/>
      <c r="C16" s="60"/>
    </row>
    <row r="17" spans="1:3">
      <c r="A17" s="8"/>
      <c r="B17" s="8"/>
      <c r="C17" s="60"/>
    </row>
    <row r="18" spans="1:3">
      <c r="A18" s="8"/>
      <c r="B18" s="8"/>
      <c r="C18" s="60"/>
    </row>
    <row r="19" spans="1:3">
      <c r="A19" s="8"/>
      <c r="B19" s="8"/>
      <c r="C19" s="60"/>
    </row>
    <row r="20" spans="1:3">
      <c r="A20" s="8"/>
      <c r="B20" s="8"/>
      <c r="C20" s="60"/>
    </row>
    <row r="21" spans="1:3">
      <c r="A21" s="8"/>
      <c r="B21" s="8"/>
      <c r="C21" s="60"/>
    </row>
    <row r="22" spans="1:3">
      <c r="A22" s="8"/>
      <c r="B22" s="8"/>
      <c r="C22" s="60"/>
    </row>
    <row r="23" spans="1:3">
      <c r="A23" s="8"/>
      <c r="B23" s="8"/>
      <c r="C23" s="60"/>
    </row>
    <row r="24" spans="1:3">
      <c r="A24" s="8"/>
      <c r="B24" s="8"/>
      <c r="C24" s="60"/>
    </row>
    <row r="25" spans="1:3">
      <c r="A25" s="8"/>
      <c r="B25" s="8"/>
      <c r="C25" s="60"/>
    </row>
    <row r="26" spans="1:3">
      <c r="A26" s="8"/>
      <c r="B26" s="8"/>
      <c r="C26" s="60"/>
    </row>
  </sheetData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GB9"/>
  <sheetViews>
    <sheetView workbookViewId="0">
      <pane xSplit="2" ySplit="1" topLeftCell="R2" activePane="bottomRight" state="frozen"/>
      <selection pane="bottomRight" activeCell="A2" sqref="A2:A9"/>
      <selection pane="bottomLeft" activeCell="A2" sqref="A2"/>
      <selection pane="topRight" activeCell="C1" sqref="C1"/>
    </sheetView>
  </sheetViews>
  <sheetFormatPr defaultColWidth="8.7109375" defaultRowHeight="14.45"/>
  <cols>
    <col min="1" max="1" width="49.28515625" style="18" customWidth="1"/>
    <col min="2" max="2" width="12" customWidth="1"/>
    <col min="4" max="5" width="9.28515625" bestFit="1" customWidth="1"/>
    <col min="6" max="6" width="9.42578125" bestFit="1" customWidth="1"/>
    <col min="7" max="7" width="9.28515625" bestFit="1" customWidth="1"/>
    <col min="8" max="8" width="11" customWidth="1"/>
    <col min="9" max="14" width="9.28515625" bestFit="1" customWidth="1"/>
    <col min="15" max="15" width="9.42578125" bestFit="1" customWidth="1"/>
    <col min="16" max="16" width="9.7109375" bestFit="1" customWidth="1"/>
    <col min="17" max="17" width="9.42578125" bestFit="1" customWidth="1"/>
    <col min="18" max="20" width="9.28515625" bestFit="1" customWidth="1"/>
    <col min="21" max="21" width="9.42578125" bestFit="1" customWidth="1"/>
    <col min="22" max="23" width="9.28515625" bestFit="1" customWidth="1"/>
    <col min="24" max="28" width="10.42578125" customWidth="1"/>
    <col min="29" max="37" width="9.28515625" bestFit="1" customWidth="1"/>
    <col min="38" max="40" width="10.42578125" bestFit="1" customWidth="1"/>
    <col min="41" max="41" width="9.28515625" bestFit="1" customWidth="1"/>
    <col min="42" max="42" width="10.140625" customWidth="1"/>
    <col min="43" max="43" width="9.28515625" bestFit="1" customWidth="1"/>
    <col min="44" max="44" width="10.7109375" customWidth="1"/>
    <col min="45" max="45" width="10.140625" customWidth="1"/>
    <col min="46" max="48" width="9.28515625" bestFit="1" customWidth="1"/>
    <col min="49" max="49" width="11.140625" customWidth="1"/>
    <col min="50" max="54" width="9.28515625" bestFit="1" customWidth="1"/>
    <col min="55" max="55" width="9.42578125" bestFit="1" customWidth="1"/>
    <col min="56" max="56" width="9.28515625" bestFit="1" customWidth="1"/>
    <col min="57" max="57" width="10.140625" customWidth="1"/>
    <col min="58" max="58" width="9.7109375" customWidth="1"/>
    <col min="59" max="59" width="9.28515625" bestFit="1" customWidth="1"/>
    <col min="60" max="61" width="9.42578125" bestFit="1" customWidth="1"/>
    <col min="62" max="62" width="11.42578125" customWidth="1"/>
    <col min="63" max="66" width="9.28515625" bestFit="1" customWidth="1"/>
    <col min="67" max="67" width="10.42578125" bestFit="1" customWidth="1"/>
    <col min="68" max="79" width="9.28515625" bestFit="1" customWidth="1"/>
    <col min="80" max="80" width="10" bestFit="1" customWidth="1"/>
    <col min="81" max="81" width="9.28515625" bestFit="1" customWidth="1"/>
    <col min="82" max="82" width="9.42578125" bestFit="1" customWidth="1"/>
    <col min="83" max="87" width="9.28515625" bestFit="1" customWidth="1"/>
    <col min="88" max="88" width="9.42578125" bestFit="1" customWidth="1"/>
    <col min="89" max="112" width="9.28515625" bestFit="1" customWidth="1"/>
  </cols>
  <sheetData>
    <row r="1" spans="1:184" ht="16.149999999999999">
      <c r="A1" s="17" t="s">
        <v>48</v>
      </c>
      <c r="B1" s="4" t="s">
        <v>49</v>
      </c>
      <c r="C1" s="4" t="s">
        <v>50</v>
      </c>
      <c r="D1" s="4" t="s">
        <v>51</v>
      </c>
      <c r="E1" s="4" t="s">
        <v>52</v>
      </c>
      <c r="F1" s="4" t="s">
        <v>53</v>
      </c>
      <c r="G1" s="4" t="s">
        <v>54</v>
      </c>
      <c r="H1" s="4" t="s">
        <v>55</v>
      </c>
      <c r="I1" s="4" t="s">
        <v>56</v>
      </c>
      <c r="J1" s="4" t="s">
        <v>57</v>
      </c>
      <c r="K1" s="4" t="s">
        <v>58</v>
      </c>
      <c r="L1" s="4" t="s">
        <v>59</v>
      </c>
      <c r="M1" s="4" t="s">
        <v>60</v>
      </c>
      <c r="N1" s="4" t="s">
        <v>61</v>
      </c>
      <c r="O1" s="4" t="s">
        <v>62</v>
      </c>
      <c r="P1" s="4" t="s">
        <v>63</v>
      </c>
      <c r="Q1" s="4" t="s">
        <v>64</v>
      </c>
      <c r="R1" s="4" t="s">
        <v>65</v>
      </c>
      <c r="S1" s="4" t="s">
        <v>66</v>
      </c>
      <c r="T1" s="4" t="s">
        <v>67</v>
      </c>
      <c r="U1" s="4" t="s">
        <v>68</v>
      </c>
      <c r="V1" s="4" t="s">
        <v>69</v>
      </c>
      <c r="W1" s="4" t="s">
        <v>70</v>
      </c>
      <c r="X1" s="4" t="s">
        <v>71</v>
      </c>
      <c r="Y1" s="19" t="s">
        <v>72</v>
      </c>
      <c r="Z1" s="20" t="s">
        <v>73</v>
      </c>
      <c r="AA1" s="19" t="s">
        <v>74</v>
      </c>
      <c r="AB1" s="21" t="s">
        <v>73</v>
      </c>
      <c r="AC1" s="4" t="s">
        <v>75</v>
      </c>
      <c r="AD1" s="4" t="s">
        <v>76</v>
      </c>
      <c r="AE1" s="4" t="s">
        <v>77</v>
      </c>
      <c r="AF1" s="4" t="s">
        <v>78</v>
      </c>
      <c r="AG1" s="5" t="s">
        <v>79</v>
      </c>
      <c r="AH1" s="4" t="s">
        <v>80</v>
      </c>
      <c r="AI1" s="4" t="s">
        <v>81</v>
      </c>
      <c r="AJ1" s="4" t="s">
        <v>82</v>
      </c>
      <c r="AK1" s="4" t="s">
        <v>83</v>
      </c>
      <c r="AL1" s="4" t="s">
        <v>84</v>
      </c>
      <c r="AM1" s="4" t="s">
        <v>85</v>
      </c>
      <c r="AN1" s="4" t="s">
        <v>86</v>
      </c>
      <c r="AO1" s="4" t="s">
        <v>87</v>
      </c>
      <c r="AP1" s="4" t="s">
        <v>88</v>
      </c>
      <c r="AQ1" s="4" t="s">
        <v>89</v>
      </c>
      <c r="AR1" s="4" t="s">
        <v>90</v>
      </c>
      <c r="AS1" s="4" t="s">
        <v>91</v>
      </c>
      <c r="AT1" s="4" t="s">
        <v>92</v>
      </c>
      <c r="AU1" s="4" t="s">
        <v>93</v>
      </c>
      <c r="AV1" s="4" t="s">
        <v>94</v>
      </c>
      <c r="AW1" s="4" t="s">
        <v>95</v>
      </c>
      <c r="AX1" s="4" t="s">
        <v>96</v>
      </c>
      <c r="AY1" s="4" t="s">
        <v>97</v>
      </c>
      <c r="AZ1" s="4" t="s">
        <v>98</v>
      </c>
      <c r="BA1" s="4" t="s">
        <v>99</v>
      </c>
      <c r="BB1" s="4" t="s">
        <v>100</v>
      </c>
      <c r="BC1" s="4" t="s">
        <v>101</v>
      </c>
      <c r="BD1" s="4" t="s">
        <v>102</v>
      </c>
      <c r="BE1" s="4" t="s">
        <v>103</v>
      </c>
      <c r="BF1" s="4" t="s">
        <v>104</v>
      </c>
      <c r="BG1" s="4" t="s">
        <v>105</v>
      </c>
      <c r="BH1" s="4" t="s">
        <v>106</v>
      </c>
      <c r="BI1" s="4" t="s">
        <v>107</v>
      </c>
      <c r="BJ1" s="4" t="s">
        <v>108</v>
      </c>
      <c r="BK1" s="4" t="s">
        <v>109</v>
      </c>
      <c r="BL1" s="4" t="s">
        <v>110</v>
      </c>
      <c r="BM1" s="4" t="s">
        <v>111</v>
      </c>
      <c r="BN1" s="4" t="s">
        <v>112</v>
      </c>
      <c r="BO1" s="4" t="s">
        <v>113</v>
      </c>
      <c r="BP1" s="4" t="s">
        <v>114</v>
      </c>
      <c r="BQ1" s="4" t="s">
        <v>115</v>
      </c>
      <c r="BR1" s="4" t="s">
        <v>116</v>
      </c>
      <c r="BS1" s="4" t="s">
        <v>117</v>
      </c>
      <c r="BT1" s="4" t="s">
        <v>118</v>
      </c>
      <c r="BU1" s="4" t="s">
        <v>119</v>
      </c>
      <c r="BV1" s="4" t="s">
        <v>120</v>
      </c>
      <c r="BW1" s="4" t="s">
        <v>121</v>
      </c>
      <c r="BX1" s="4" t="s">
        <v>122</v>
      </c>
      <c r="BY1" s="4" t="s">
        <v>123</v>
      </c>
      <c r="BZ1" s="4" t="s">
        <v>124</v>
      </c>
      <c r="CA1" s="4" t="s">
        <v>125</v>
      </c>
      <c r="CB1" s="2"/>
      <c r="CC1" s="3"/>
      <c r="CD1" s="2"/>
      <c r="CE1" s="3"/>
      <c r="CF1" s="2"/>
      <c r="CG1" s="3"/>
      <c r="CH1" s="2"/>
      <c r="CI1" s="3"/>
      <c r="CJ1" s="2"/>
      <c r="CK1" s="3"/>
      <c r="CL1" s="2"/>
      <c r="CM1" s="3"/>
      <c r="CN1" s="2"/>
      <c r="CO1" s="3"/>
      <c r="CP1" s="2"/>
      <c r="CQ1" s="3"/>
      <c r="CR1" s="2"/>
      <c r="CS1" s="3"/>
      <c r="CT1" s="2"/>
      <c r="CU1" s="3"/>
      <c r="CV1" s="2"/>
      <c r="CW1" s="3"/>
      <c r="CX1" s="2"/>
      <c r="CY1" s="3"/>
      <c r="CZ1" s="2"/>
      <c r="DA1" s="3"/>
      <c r="DB1" s="2"/>
      <c r="DC1" s="3"/>
      <c r="DD1" s="2"/>
      <c r="DE1" s="3"/>
      <c r="DF1" s="2"/>
      <c r="DG1" s="3"/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3"/>
      <c r="DV1" s="2"/>
      <c r="DW1" s="3"/>
      <c r="DX1" s="2"/>
      <c r="DY1" s="3"/>
      <c r="DZ1" s="2"/>
      <c r="EA1" s="3"/>
      <c r="EB1" s="2"/>
      <c r="EC1" s="3"/>
      <c r="ED1" s="2"/>
      <c r="EE1" s="3"/>
      <c r="EF1" s="2"/>
      <c r="EG1" s="3"/>
      <c r="EH1" s="2"/>
      <c r="EI1" s="3"/>
      <c r="EJ1" s="2"/>
      <c r="EK1" s="3"/>
      <c r="EL1" s="2"/>
      <c r="EM1" s="3"/>
      <c r="EN1" s="2"/>
      <c r="EO1" s="3"/>
      <c r="EP1" s="2"/>
      <c r="EQ1" s="3"/>
      <c r="ER1" s="2"/>
      <c r="ES1" s="3"/>
      <c r="ET1" s="2"/>
      <c r="EU1" s="3"/>
      <c r="EV1" s="2"/>
      <c r="EW1" s="3"/>
      <c r="EX1" s="2"/>
      <c r="EY1" s="3"/>
      <c r="EZ1" s="2"/>
      <c r="FA1" s="3"/>
      <c r="FB1" s="2"/>
      <c r="FC1" s="3"/>
      <c r="FD1" s="2"/>
      <c r="FE1" s="3"/>
      <c r="FF1" s="2"/>
      <c r="FG1" s="3"/>
      <c r="FH1" s="2"/>
      <c r="FI1" s="3"/>
      <c r="FJ1" s="2"/>
      <c r="FK1" s="3"/>
      <c r="FL1" s="2"/>
      <c r="FM1" s="3"/>
      <c r="FN1" s="2"/>
      <c r="FO1" s="3"/>
      <c r="FP1" s="2"/>
      <c r="FQ1" s="3"/>
      <c r="FR1" s="2"/>
      <c r="FS1" s="3"/>
      <c r="FT1" s="2"/>
      <c r="FU1" s="3"/>
      <c r="FV1" s="2"/>
      <c r="FW1" s="3"/>
      <c r="FX1" s="2"/>
      <c r="FY1" s="3"/>
      <c r="FZ1" s="2"/>
      <c r="GA1" s="3"/>
      <c r="GB1" s="2"/>
    </row>
    <row r="2" spans="1:184" s="3" customFormat="1">
      <c r="A2" s="1" t="s">
        <v>37</v>
      </c>
      <c r="B2" s="14" t="s">
        <v>126</v>
      </c>
      <c r="C2" s="13" t="s">
        <v>127</v>
      </c>
      <c r="D2">
        <v>6.5511271297498839E-3</v>
      </c>
      <c r="E2">
        <v>985.22603076363885</v>
      </c>
      <c r="F2">
        <v>0.26560431362224413</v>
      </c>
      <c r="G2">
        <v>2.908434709814369E-4</v>
      </c>
      <c r="H2">
        <v>2.9422851934262</v>
      </c>
      <c r="I2">
        <v>3.1359693747890676</v>
      </c>
      <c r="J2">
        <v>0.45722589879735864</v>
      </c>
      <c r="K2">
        <v>2.2607276876225892E-3</v>
      </c>
      <c r="L2">
        <v>38.048170367254777</v>
      </c>
      <c r="M2">
        <v>1303.9898830446459</v>
      </c>
      <c r="N2">
        <v>3.9562286439089794E-2</v>
      </c>
      <c r="O2">
        <v>0.80630814763377623</v>
      </c>
      <c r="P2">
        <v>1771.7711303161336</v>
      </c>
      <c r="Q2">
        <v>0.32828242261308921</v>
      </c>
      <c r="R2">
        <v>12.563756352078165</v>
      </c>
      <c r="S2">
        <v>1.4897054977267952E-2</v>
      </c>
      <c r="T2">
        <v>3.8115861781446809</v>
      </c>
      <c r="U2">
        <v>4.3326463663442678E-2</v>
      </c>
      <c r="V2">
        <v>2.3367398326613872E-2</v>
      </c>
      <c r="W2">
        <v>1.219195966644649E-2</v>
      </c>
      <c r="X2">
        <v>10392.715992806261</v>
      </c>
      <c r="Y2" s="22">
        <v>0.19700000000000001</v>
      </c>
      <c r="Z2" s="10">
        <v>2.5000000000000001E-2</v>
      </c>
      <c r="AA2" s="22">
        <v>0.3</v>
      </c>
      <c r="AB2" s="10">
        <v>0.03</v>
      </c>
      <c r="AC2">
        <v>8.3766902297795806E-2</v>
      </c>
      <c r="AD2">
        <v>5.5609266213926603E-2</v>
      </c>
      <c r="AE2">
        <v>1.9640682535824731E-2</v>
      </c>
      <c r="AF2">
        <v>4.8041823165596159E-3</v>
      </c>
      <c r="AG2">
        <v>4.7031975171117702E-3</v>
      </c>
      <c r="AH2">
        <v>8.8622196154816094E-3</v>
      </c>
      <c r="AI2">
        <v>3.6825864637950536</v>
      </c>
      <c r="AJ2">
        <v>1.6944261107539259E-5</v>
      </c>
      <c r="AK2">
        <v>515.38695464621787</v>
      </c>
      <c r="AL2">
        <v>0.62231211559053701</v>
      </c>
      <c r="AM2">
        <v>2.2370894958874477</v>
      </c>
      <c r="AN2">
        <v>3.2491447549240276E-3</v>
      </c>
      <c r="AO2">
        <v>558.2324293758445</v>
      </c>
      <c r="AP2">
        <v>34.75820016716041</v>
      </c>
      <c r="AQ2">
        <v>0.18436983751360514</v>
      </c>
      <c r="AR2">
        <v>1827.3368505178598</v>
      </c>
      <c r="AS2">
        <v>4.6841533226007974E-2</v>
      </c>
      <c r="AT2">
        <v>0.43371992772203383</v>
      </c>
      <c r="AU2">
        <v>2.4830233977863418</v>
      </c>
      <c r="AV2">
        <v>5.7860279314553845E-5</v>
      </c>
      <c r="AW2">
        <v>180.08433871339815</v>
      </c>
      <c r="AX2">
        <v>0.20275120777633343</v>
      </c>
      <c r="AY2">
        <v>2.3919670458539869E-3</v>
      </c>
      <c r="AZ2">
        <v>0.1196869855128451</v>
      </c>
      <c r="BA2">
        <v>5.7267472426342204E-4</v>
      </c>
      <c r="BB2">
        <v>0.56502515902400863</v>
      </c>
      <c r="BC2">
        <v>7.0170410241555801E-5</v>
      </c>
      <c r="BD2">
        <v>1.1763393837284995E-3</v>
      </c>
      <c r="BE2">
        <v>2.8156426921766177E-4</v>
      </c>
      <c r="BF2">
        <v>1339.8872363438848</v>
      </c>
      <c r="BG2">
        <v>1.9541292806274837E-2</v>
      </c>
      <c r="BH2">
        <v>0.10597227685891715</v>
      </c>
      <c r="BI2">
        <v>0.18328725695346032</v>
      </c>
      <c r="BJ2">
        <v>2504.9138806134783</v>
      </c>
      <c r="BK2">
        <v>7.2821789461441702E-2</v>
      </c>
      <c r="BL2">
        <v>1.5662509328717551</v>
      </c>
      <c r="BM2">
        <v>2.9363893193426618</v>
      </c>
      <c r="BN2">
        <v>6.0727425474394421E-2</v>
      </c>
      <c r="BO2">
        <v>8.0808886821760271E-3</v>
      </c>
      <c r="BP2">
        <v>3.8517683493182549E-4</v>
      </c>
      <c r="BQ2">
        <v>3.0159877709915794E-2</v>
      </c>
      <c r="BR2">
        <v>18.681544732853908</v>
      </c>
      <c r="BS2">
        <v>1.2455141154378041E-3</v>
      </c>
      <c r="BT2">
        <v>3.0030550967401373E-3</v>
      </c>
      <c r="BU2">
        <v>0.18388037847969521</v>
      </c>
      <c r="BV2">
        <v>2.2589711116559608</v>
      </c>
      <c r="BW2">
        <v>1.7013240791715907E-2</v>
      </c>
      <c r="BX2">
        <v>0.54780830281237303</v>
      </c>
      <c r="BY2">
        <v>2.0933051455006176E-2</v>
      </c>
      <c r="BZ2">
        <v>5.832803718854251</v>
      </c>
      <c r="CA2">
        <v>0.29919571114904714</v>
      </c>
    </row>
    <row r="3" spans="1:184" s="3" customFormat="1">
      <c r="A3" s="1" t="s">
        <v>128</v>
      </c>
      <c r="B3" s="14" t="s">
        <v>129</v>
      </c>
      <c r="C3" s="13" t="s">
        <v>127</v>
      </c>
      <c r="D3">
        <v>1.7041494102225188E-3</v>
      </c>
      <c r="E3">
        <v>856.06826266234384</v>
      </c>
      <c r="F3">
        <v>0.3020150931179138</v>
      </c>
      <c r="G3">
        <v>4.79826695039516E-4</v>
      </c>
      <c r="H3">
        <v>34.786646135653413</v>
      </c>
      <c r="I3">
        <v>1.0851442749287268</v>
      </c>
      <c r="J3">
        <v>0.1366342300920696</v>
      </c>
      <c r="K3">
        <v>2.653671540765352E-3</v>
      </c>
      <c r="L3">
        <v>131.53038548218649</v>
      </c>
      <c r="M3">
        <v>1252.4596644386584</v>
      </c>
      <c r="N3">
        <v>1.0047164109436643E-2</v>
      </c>
      <c r="O3">
        <v>0.22521543644909076</v>
      </c>
      <c r="P3">
        <v>5807.240434189117</v>
      </c>
      <c r="Q3">
        <v>9.8483054859187208E-2</v>
      </c>
      <c r="R3">
        <v>9.276713853086493</v>
      </c>
      <c r="S3">
        <v>1.4340139096959218E-2</v>
      </c>
      <c r="T3">
        <v>0.84545825380163098</v>
      </c>
      <c r="U3">
        <v>1.1511441269226739E-2</v>
      </c>
      <c r="V3">
        <v>6.6771621032171366E-3</v>
      </c>
      <c r="W3">
        <v>3.3341444249551508E-3</v>
      </c>
      <c r="X3">
        <v>1551.8589479590071</v>
      </c>
      <c r="Y3" s="22">
        <v>-1.4999999999999999E-2</v>
      </c>
      <c r="Z3" s="10">
        <v>2.9000000000000001E-2</v>
      </c>
      <c r="AA3" s="22">
        <v>-3.3000000000000002E-2</v>
      </c>
      <c r="AB3" s="10">
        <v>2.9000000000000001E-2</v>
      </c>
      <c r="AC3">
        <v>8.3493696326411043E-2</v>
      </c>
      <c r="AD3">
        <v>1.5605098274778361E-2</v>
      </c>
      <c r="AE3">
        <v>1.4457107089306701E-2</v>
      </c>
      <c r="AF3">
        <v>4.1925935999796663E-3</v>
      </c>
      <c r="AG3">
        <v>4.8580402650229724E-3</v>
      </c>
      <c r="AH3">
        <v>2.2972936918727472E-3</v>
      </c>
      <c r="AI3">
        <v>3.1519772313772711</v>
      </c>
      <c r="AJ3">
        <v>2.2668288809413871E-6</v>
      </c>
      <c r="AK3">
        <v>931.78917111535827</v>
      </c>
      <c r="AL3">
        <v>0.1439388958498424</v>
      </c>
      <c r="AM3">
        <v>3.2995189143226811</v>
      </c>
      <c r="AN3">
        <v>8.8549180005880336E-4</v>
      </c>
      <c r="AO3">
        <v>4033.7056443643087</v>
      </c>
      <c r="AP3">
        <v>15.347054635211132</v>
      </c>
      <c r="AQ3">
        <v>6.0495325918568398E-2</v>
      </c>
      <c r="AR3">
        <v>31795.901209479918</v>
      </c>
      <c r="AS3">
        <v>4.1531280201871433E-2</v>
      </c>
      <c r="AT3">
        <v>0.10539401157720472</v>
      </c>
      <c r="AU3">
        <v>1.703867779860283</v>
      </c>
      <c r="AV3">
        <v>7.6493268180037531E-5</v>
      </c>
      <c r="AW3">
        <v>91.411968265902217</v>
      </c>
      <c r="AX3">
        <v>6.9081686728745567E-2</v>
      </c>
      <c r="AY3">
        <v>1.3094577589339101E-3</v>
      </c>
      <c r="AZ3">
        <v>2.9052610379902082E-2</v>
      </c>
      <c r="BA3">
        <v>4.4518533868018193E-3</v>
      </c>
      <c r="BB3">
        <v>0.40652851763138503</v>
      </c>
      <c r="BC3">
        <v>5.0634651387037256E-5</v>
      </c>
      <c r="BD3">
        <v>1.1822126420575889E-3</v>
      </c>
      <c r="BE3"/>
      <c r="BF3">
        <v>2641.6105018693065</v>
      </c>
      <c r="BG3">
        <v>1.9097970092436314E-2</v>
      </c>
      <c r="BH3">
        <v>5.5624201985538212E-2</v>
      </c>
      <c r="BI3">
        <v>3.456701829668038E-2</v>
      </c>
      <c r="BJ3">
        <v>1815.1854927582826</v>
      </c>
      <c r="BK3">
        <v>1.8449014419057833E-2</v>
      </c>
      <c r="BL3">
        <v>3.2142922032767283</v>
      </c>
      <c r="BM3">
        <v>7.4743433095676064</v>
      </c>
      <c r="BN3">
        <v>5.0489862359352093E-2</v>
      </c>
      <c r="BO3">
        <v>2.0959817346842026E-3</v>
      </c>
      <c r="BP3">
        <v>1.5992875270409655E-4</v>
      </c>
      <c r="BQ3">
        <v>1.6998606456547313E-2</v>
      </c>
      <c r="BR3">
        <v>11.138958507379561</v>
      </c>
      <c r="BS3">
        <v>9.0706992915695638E-4</v>
      </c>
      <c r="BT3">
        <v>8.5108254970771573E-4</v>
      </c>
      <c r="BU3">
        <v>2.4877519609807806E-2</v>
      </c>
      <c r="BV3">
        <v>0.83910167622107112</v>
      </c>
      <c r="BW3">
        <v>6.6301284640129564E-3</v>
      </c>
      <c r="BX3">
        <v>0.13635526689797731</v>
      </c>
      <c r="BY3">
        <v>5.1652371218009674E-3</v>
      </c>
      <c r="BZ3">
        <v>2.7886976781842883</v>
      </c>
      <c r="CA3">
        <v>0.23479927599075892</v>
      </c>
    </row>
    <row r="4" spans="1:184" s="3" customFormat="1">
      <c r="A4" s="14" t="s">
        <v>42</v>
      </c>
      <c r="B4" s="14" t="s">
        <v>130</v>
      </c>
      <c r="C4" s="13" t="s">
        <v>127</v>
      </c>
      <c r="D4">
        <v>2.8520432714303143E-3</v>
      </c>
      <c r="E4">
        <v>1294.0423538215566</v>
      </c>
      <c r="F4">
        <v>0.79932908057233587</v>
      </c>
      <c r="G4">
        <v>2.7392877115009996E-3</v>
      </c>
      <c r="H4">
        <v>4.2800098455904143</v>
      </c>
      <c r="I4">
        <v>4.0153242215917562</v>
      </c>
      <c r="J4">
        <v>0.28335782792493325</v>
      </c>
      <c r="K4">
        <v>1.8149156076905145E-2</v>
      </c>
      <c r="L4">
        <v>33.373381391002539</v>
      </c>
      <c r="M4">
        <v>1564.7453567238799</v>
      </c>
      <c r="N4">
        <v>1.311772220856002E-2</v>
      </c>
      <c r="O4">
        <v>1.0254833025226979</v>
      </c>
      <c r="P4">
        <v>1086.83043735252</v>
      </c>
      <c r="Q4">
        <v>0.26363277683617731</v>
      </c>
      <c r="R4">
        <v>17.167736950110459</v>
      </c>
      <c r="S4">
        <v>1.436814522758033E-2</v>
      </c>
      <c r="T4">
        <v>5.6811907775869823</v>
      </c>
      <c r="U4">
        <v>6.135439834343126E-2</v>
      </c>
      <c r="V4">
        <v>3.2211219853347177E-2</v>
      </c>
      <c r="W4">
        <v>1.4996069178797864E-2</v>
      </c>
      <c r="X4">
        <v>11380.973379751518</v>
      </c>
      <c r="Y4" s="22">
        <v>0.17399999999999999</v>
      </c>
      <c r="Z4" s="10">
        <v>2.5000000000000001E-2</v>
      </c>
      <c r="AA4" s="22">
        <v>0.317</v>
      </c>
      <c r="AB4" s="10">
        <v>4.1000000000000002E-2</v>
      </c>
      <c r="AC4">
        <v>0.1053681452128732</v>
      </c>
      <c r="AD4">
        <v>7.3226829192543488E-2</v>
      </c>
      <c r="AE4">
        <v>1.6439519767104612E-2</v>
      </c>
      <c r="AF4">
        <v>6.8823173135259428E-3</v>
      </c>
      <c r="AG4">
        <v>6.6588454191884904E-3</v>
      </c>
      <c r="AH4">
        <v>1.1817457216860183E-2</v>
      </c>
      <c r="AI4">
        <v>4.8526203138435386</v>
      </c>
      <c r="AJ4">
        <v>1.0613753870509458E-5</v>
      </c>
      <c r="AK4">
        <v>741.28672723513876</v>
      </c>
      <c r="AL4">
        <v>0.78817305688757233</v>
      </c>
      <c r="AM4">
        <v>2.8651499279235724</v>
      </c>
      <c r="AN4">
        <v>4.4290177295100335E-3</v>
      </c>
      <c r="AO4">
        <v>597.39864271958174</v>
      </c>
      <c r="AP4">
        <v>37.330182953838346</v>
      </c>
      <c r="AQ4">
        <v>0.19020833406943372</v>
      </c>
      <c r="AR4">
        <v>1454.8353721366748</v>
      </c>
      <c r="AS4">
        <v>6.7784889218371433E-2</v>
      </c>
      <c r="AT4">
        <v>0.57088228601362379</v>
      </c>
      <c r="AU4">
        <v>3.3403509582571642</v>
      </c>
      <c r="AV4">
        <v>1.2772757786926637E-5</v>
      </c>
      <c r="AW4">
        <v>222.53206979609507</v>
      </c>
      <c r="AX4">
        <v>0.25685491787186704</v>
      </c>
      <c r="AY4">
        <v>2.7085746916254579E-3</v>
      </c>
      <c r="AZ4">
        <v>0.14942788833128789</v>
      </c>
      <c r="BA4">
        <v>6.7119981097820084E-5</v>
      </c>
      <c r="BB4">
        <v>0.83951397402739436</v>
      </c>
      <c r="BC4">
        <v>5.1333937219124389E-5</v>
      </c>
      <c r="BD4">
        <v>1.5031921787333426E-3</v>
      </c>
      <c r="BE4">
        <v>1.1219882057361161E-4</v>
      </c>
      <c r="BF4">
        <v>1511.71260123453</v>
      </c>
      <c r="BG4">
        <v>6.0131930335134746E-2</v>
      </c>
      <c r="BH4">
        <v>0.16973935777974997</v>
      </c>
      <c r="BI4">
        <v>0.4014047018013841</v>
      </c>
      <c r="BJ4">
        <v>3258.8141115099811</v>
      </c>
      <c r="BK4">
        <v>8.8201439748093524E-2</v>
      </c>
      <c r="BL4">
        <v>0.14230187319713283</v>
      </c>
      <c r="BM4">
        <v>3.3142602171420759</v>
      </c>
      <c r="BN4">
        <v>7.2477034262399792E-2</v>
      </c>
      <c r="BO4">
        <v>9.575370966764413E-3</v>
      </c>
      <c r="BP4">
        <v>8.7165579123388553E-4</v>
      </c>
      <c r="BQ4">
        <v>3.9795466386620293E-2</v>
      </c>
      <c r="BR4">
        <v>27.257409059371593</v>
      </c>
      <c r="BS4">
        <v>1.6601241096525956E-3</v>
      </c>
      <c r="BT4">
        <v>4.0515794186527943E-3</v>
      </c>
      <c r="BU4">
        <v>0.20863440090322033</v>
      </c>
      <c r="BV4">
        <v>2.5619283801276205</v>
      </c>
      <c r="BW4">
        <v>1.850073725437959E-2</v>
      </c>
      <c r="BX4">
        <v>0.69279726805905761</v>
      </c>
      <c r="BY4">
        <v>2.6952978882676448E-2</v>
      </c>
      <c r="BZ4">
        <v>35.251334237080776</v>
      </c>
      <c r="CA4">
        <v>0.4841412832712233</v>
      </c>
    </row>
    <row r="5" spans="1:184" s="3" customFormat="1">
      <c r="A5" s="1" t="s">
        <v>131</v>
      </c>
      <c r="B5" s="14" t="s">
        <v>132</v>
      </c>
      <c r="C5" s="13" t="s">
        <v>127</v>
      </c>
      <c r="D5">
        <v>3.0177645806023774E-3</v>
      </c>
      <c r="E5">
        <v>886.40854276943458</v>
      </c>
      <c r="F5">
        <v>0.28084917400533904</v>
      </c>
      <c r="G5">
        <v>3.1435119217033855E-4</v>
      </c>
      <c r="H5">
        <v>33.068171307002125</v>
      </c>
      <c r="I5">
        <v>0.99519152582279291</v>
      </c>
      <c r="J5">
        <v>0.1220570112765144</v>
      </c>
      <c r="K5">
        <v>2.4941960875943577E-3</v>
      </c>
      <c r="L5">
        <v>117.32829395274329</v>
      </c>
      <c r="M5">
        <v>1341.134787165028</v>
      </c>
      <c r="N5">
        <v>8.2657984242348777E-3</v>
      </c>
      <c r="O5">
        <v>0.21085474924820446</v>
      </c>
      <c r="P5">
        <v>5982.1489853617168</v>
      </c>
      <c r="Q5">
        <v>0.15554333833334463</v>
      </c>
      <c r="R5">
        <v>9.1353005321552967</v>
      </c>
      <c r="S5">
        <v>1.4985592888617619E-2</v>
      </c>
      <c r="T5">
        <v>1.0884503614179755</v>
      </c>
      <c r="U5">
        <v>1.1216234745646514E-2</v>
      </c>
      <c r="V5">
        <v>5.8851975639861278E-3</v>
      </c>
      <c r="W5">
        <v>2.9953086094109279E-3</v>
      </c>
      <c r="X5">
        <v>1372.7983001175833</v>
      </c>
      <c r="Y5" s="22">
        <v>-0.05</v>
      </c>
      <c r="Z5" s="10">
        <v>2.5999999999999999E-2</v>
      </c>
      <c r="AA5" s="22">
        <v>-9.4E-2</v>
      </c>
      <c r="AB5" s="10">
        <v>2.9000000000000001E-2</v>
      </c>
      <c r="AC5">
        <v>7.7709007094493993E-2</v>
      </c>
      <c r="AD5">
        <v>1.2759025589425927E-2</v>
      </c>
      <c r="AE5">
        <v>3.3444148026203443E-3</v>
      </c>
      <c r="AF5">
        <v>3.8335523812314067E-3</v>
      </c>
      <c r="AG5">
        <v>4.9317959370627938E-3</v>
      </c>
      <c r="AH5">
        <v>2.0734616927229519E-3</v>
      </c>
      <c r="AI5">
        <v>1.9798356984588485</v>
      </c>
      <c r="AJ5">
        <v>2.1877259981168694E-5</v>
      </c>
      <c r="AK5">
        <v>925.01890534030031</v>
      </c>
      <c r="AL5">
        <v>0.13086517754031024</v>
      </c>
      <c r="AM5">
        <v>3.0194976708447392</v>
      </c>
      <c r="AN5">
        <v>8.4591399519712469E-4</v>
      </c>
      <c r="AO5">
        <v>4285.812247137078</v>
      </c>
      <c r="AP5">
        <v>16.912989570373661</v>
      </c>
      <c r="AQ5">
        <v>5.1681606559655341E-2</v>
      </c>
      <c r="AR5">
        <v>31970.744550358228</v>
      </c>
      <c r="AS5">
        <v>3.8791369355220193E-2</v>
      </c>
      <c r="AT5">
        <v>9.9408842512441795E-2</v>
      </c>
      <c r="AU5">
        <v>1.7819617197705457</v>
      </c>
      <c r="AV5">
        <v>1.9606554504030847E-4</v>
      </c>
      <c r="AW5">
        <v>90.66813819171638</v>
      </c>
      <c r="AX5">
        <v>6.1735842985842997E-2</v>
      </c>
      <c r="AY5">
        <v>1.1794748196279708E-3</v>
      </c>
      <c r="AZ5">
        <v>2.7060334411093373E-2</v>
      </c>
      <c r="BA5">
        <v>2.7644889790354117E-4</v>
      </c>
      <c r="BB5">
        <v>0.38903540280667109</v>
      </c>
      <c r="BC5">
        <v>6.9540598768354629E-5</v>
      </c>
      <c r="BD5">
        <v>5.8998680148139137E-4</v>
      </c>
      <c r="BE5"/>
      <c r="BF5">
        <v>2676.7708268363172</v>
      </c>
      <c r="BG5">
        <v>1.8669131078500344E-2</v>
      </c>
      <c r="BH5">
        <v>6.897089505360586E-2</v>
      </c>
      <c r="BI5">
        <v>6.9655521783181365E-2</v>
      </c>
      <c r="BJ5">
        <v>1735.7711274501078</v>
      </c>
      <c r="BK5">
        <v>1.7297666886023251E-2</v>
      </c>
      <c r="BL5">
        <v>3.4959144132760516</v>
      </c>
      <c r="BM5">
        <v>7.4183976261127595</v>
      </c>
      <c r="BN5">
        <v>5.2677148815352896E-2</v>
      </c>
      <c r="BO5">
        <v>2.1296718281099943E-3</v>
      </c>
      <c r="BP5">
        <v>4.2481074937025651E-4</v>
      </c>
      <c r="BQ5">
        <v>1.7296899310231918E-2</v>
      </c>
      <c r="BR5">
        <v>11.225981620718464</v>
      </c>
      <c r="BS5">
        <v>7.1467823319883964E-4</v>
      </c>
      <c r="BT5">
        <v>8.413691075643124E-4</v>
      </c>
      <c r="BU5">
        <v>2.4331779320354237E-2</v>
      </c>
      <c r="BV5">
        <v>0.89154553098488798</v>
      </c>
      <c r="BW5">
        <v>6.8310414477709257E-3</v>
      </c>
      <c r="BX5">
        <v>0.12631665627893135</v>
      </c>
      <c r="BY5">
        <v>4.8053387218668694E-3</v>
      </c>
      <c r="BZ5">
        <v>4.8045062955599738</v>
      </c>
      <c r="CA5">
        <v>0.24251862951136588</v>
      </c>
    </row>
    <row r="6" spans="1:184" s="3" customFormat="1">
      <c r="A6" s="1" t="s">
        <v>133</v>
      </c>
      <c r="B6" s="14" t="s">
        <v>134</v>
      </c>
      <c r="C6" s="13" t="s">
        <v>127</v>
      </c>
      <c r="D6">
        <v>1.7851565124690119E-3</v>
      </c>
      <c r="E6">
        <v>497.21007232932413</v>
      </c>
      <c r="F6">
        <v>0.41310794692627478</v>
      </c>
      <c r="G6">
        <v>2.3776112387156195E-4</v>
      </c>
      <c r="H6">
        <v>32.895551088419339</v>
      </c>
      <c r="I6">
        <v>0.78972601327744818</v>
      </c>
      <c r="J6">
        <v>7.1108758170056408E-2</v>
      </c>
      <c r="K6">
        <v>1.0931609132051202E-3</v>
      </c>
      <c r="L6">
        <v>154.67504667572919</v>
      </c>
      <c r="M6">
        <v>1256.352928690462</v>
      </c>
      <c r="N6">
        <v>1.4659484605097917E-2</v>
      </c>
      <c r="O6">
        <v>0.15211094930306748</v>
      </c>
      <c r="P6">
        <v>5909.4805826783622</v>
      </c>
      <c r="Q6">
        <v>9.798632837388678E-2</v>
      </c>
      <c r="R6">
        <v>9.1420724376646785</v>
      </c>
      <c r="S6">
        <v>7.2062253504107361E-3</v>
      </c>
      <c r="T6">
        <v>0.6150584937250736</v>
      </c>
      <c r="U6">
        <v>7.4854722742046685E-3</v>
      </c>
      <c r="V6">
        <v>4.473794791067979E-3</v>
      </c>
      <c r="W6">
        <v>1.9398111823135235E-3</v>
      </c>
      <c r="X6">
        <v>554.20531497398451</v>
      </c>
      <c r="Y6" s="22">
        <v>-4.9000000000000002E-2</v>
      </c>
      <c r="Z6" s="10">
        <v>3.1E-2</v>
      </c>
      <c r="AA6" s="22">
        <v>-9.9000000000000005E-2</v>
      </c>
      <c r="AB6" s="10">
        <v>3.1E-2</v>
      </c>
      <c r="AC6">
        <v>4.2307483857503408E-2</v>
      </c>
      <c r="AD6">
        <v>9.4745239525440041E-3</v>
      </c>
      <c r="AE6">
        <v>9.6813721163670659E-3</v>
      </c>
      <c r="AF6">
        <v>2.3527979049181667E-3</v>
      </c>
      <c r="AG6">
        <v>2.7902497901262408E-3</v>
      </c>
      <c r="AH6">
        <v>1.4994969446290034E-3</v>
      </c>
      <c r="AI6">
        <v>1.4428064791515678</v>
      </c>
      <c r="AJ6"/>
      <c r="AK6">
        <v>954.61806937825509</v>
      </c>
      <c r="AL6">
        <v>9.3515780410860339E-2</v>
      </c>
      <c r="AM6">
        <v>2.8763562501648705</v>
      </c>
      <c r="AN6">
        <v>5.6622328502945168E-4</v>
      </c>
      <c r="AO6">
        <v>4215.7905259162471</v>
      </c>
      <c r="AP6">
        <v>10.318921193065721</v>
      </c>
      <c r="AQ6">
        <v>3.0168503201825084E-2</v>
      </c>
      <c r="AR6">
        <v>33450.275988302375</v>
      </c>
      <c r="AS6">
        <v>2.9084894977053931E-2</v>
      </c>
      <c r="AT6">
        <v>6.5970574028554996E-2</v>
      </c>
      <c r="AU6">
        <v>1.6438724354990055</v>
      </c>
      <c r="AV6">
        <v>8.9231498348661898E-5</v>
      </c>
      <c r="AW6">
        <v>68.094890429437172</v>
      </c>
      <c r="AX6">
        <v>4.9452118114089956E-2</v>
      </c>
      <c r="AY6">
        <v>1.7819257407199235E-3</v>
      </c>
      <c r="AZ6">
        <v>1.9503529411280852E-2</v>
      </c>
      <c r="BA6">
        <v>1.0624446744583929E-4</v>
      </c>
      <c r="BB6">
        <v>0.29909954721766729</v>
      </c>
      <c r="BC6">
        <v>3.0477860390828167E-5</v>
      </c>
      <c r="BD6">
        <v>2.6095054577107436E-4</v>
      </c>
      <c r="BE6">
        <v>8.3246106813922093E-6</v>
      </c>
      <c r="BF6">
        <v>2613.447792097812</v>
      </c>
      <c r="BG6">
        <v>3.6928152476853451E-2</v>
      </c>
      <c r="BH6">
        <v>4.8316754148606721E-2</v>
      </c>
      <c r="BI6">
        <v>0.14403798678596405</v>
      </c>
      <c r="BJ6">
        <v>1075.6891494057006</v>
      </c>
      <c r="BK6">
        <v>1.2128046136270726E-2</v>
      </c>
      <c r="BL6">
        <v>1.1923957187654612</v>
      </c>
      <c r="BM6">
        <v>6.9522361284805392</v>
      </c>
      <c r="BN6">
        <v>4.4679561805896884E-2</v>
      </c>
      <c r="BO6">
        <v>1.3674133092634318E-3</v>
      </c>
      <c r="BP6">
        <v>4.0224740904225883E-4</v>
      </c>
      <c r="BQ6">
        <v>1.159388295866555E-2</v>
      </c>
      <c r="BR6">
        <v>11.545883488062881</v>
      </c>
      <c r="BS6">
        <v>5.1975617458028351E-4</v>
      </c>
      <c r="BT6">
        <v>6.0469597568792242E-4</v>
      </c>
      <c r="BU6">
        <v>1.0502926325332765E-2</v>
      </c>
      <c r="BV6">
        <v>0.56333604425844452</v>
      </c>
      <c r="BW6">
        <v>5.6825124719573281E-3</v>
      </c>
      <c r="BX6">
        <v>8.147587717445301E-2</v>
      </c>
      <c r="BY6">
        <v>3.7058026624417783E-3</v>
      </c>
      <c r="BZ6">
        <v>3.0801108839918232</v>
      </c>
      <c r="CA6">
        <v>0.15792153775845819</v>
      </c>
    </row>
    <row r="7" spans="1:184" s="3" customFormat="1">
      <c r="A7" s="14" t="s">
        <v>45</v>
      </c>
      <c r="B7" s="14" t="s">
        <v>135</v>
      </c>
      <c r="C7" s="13" t="s">
        <v>127</v>
      </c>
      <c r="D7">
        <v>1.0994450417978391E-2</v>
      </c>
      <c r="E7">
        <v>848.0940573064745</v>
      </c>
      <c r="F7">
        <v>0.32766989528051327</v>
      </c>
      <c r="G7">
        <v>5.0998738390007996E-4</v>
      </c>
      <c r="H7">
        <v>3.6041035948537563</v>
      </c>
      <c r="I7">
        <v>2.5814625274309093</v>
      </c>
      <c r="J7">
        <v>0.47183381918521533</v>
      </c>
      <c r="K7">
        <v>1.3616125024100804E-2</v>
      </c>
      <c r="L7">
        <v>35.628339593097301</v>
      </c>
      <c r="M7">
        <v>1191.3705211773974</v>
      </c>
      <c r="N7">
        <v>2.9773303741153858E-2</v>
      </c>
      <c r="O7">
        <v>0.98767899915402302</v>
      </c>
      <c r="P7">
        <v>1727.9716710225528</v>
      </c>
      <c r="Q7">
        <v>0.22318749284194908</v>
      </c>
      <c r="R7">
        <v>4.7214213276667962</v>
      </c>
      <c r="S7">
        <v>6.8124034165150775E-3</v>
      </c>
      <c r="T7">
        <v>2.771631985115131</v>
      </c>
      <c r="U7">
        <v>5.899770605652959E-2</v>
      </c>
      <c r="V7">
        <v>3.4281293967684208E-2</v>
      </c>
      <c r="W7">
        <v>1.5505859537283182E-2</v>
      </c>
      <c r="X7">
        <v>11421.165646101632</v>
      </c>
      <c r="Y7" s="22">
        <v>0.20899999999999999</v>
      </c>
      <c r="Z7" s="10">
        <v>3.5999999999999997E-2</v>
      </c>
      <c r="AA7" s="22">
        <v>0.28799999999999998</v>
      </c>
      <c r="AB7" s="10">
        <v>4.4999999999999998E-2</v>
      </c>
      <c r="AC7">
        <v>4.4383905511038414E-2</v>
      </c>
      <c r="AD7">
        <v>7.5113343047195691E-2</v>
      </c>
      <c r="AE7">
        <v>8.2197598835523061E-3</v>
      </c>
      <c r="AF7">
        <v>4.3527576486275376E-3</v>
      </c>
      <c r="AG7">
        <v>1.3984341204955882E-3</v>
      </c>
      <c r="AH7">
        <v>1.2501120392716341E-2</v>
      </c>
      <c r="AI7">
        <v>2.8467181751853281</v>
      </c>
      <c r="AJ7">
        <v>4.7736148731535963E-6</v>
      </c>
      <c r="AK7">
        <v>501.16231638190391</v>
      </c>
      <c r="AL7">
        <v>0.7661875965639271</v>
      </c>
      <c r="AM7">
        <v>1.5769984074262995</v>
      </c>
      <c r="AN7">
        <v>4.4668725818990075E-3</v>
      </c>
      <c r="AO7">
        <v>546.73064341856775</v>
      </c>
      <c r="AP7">
        <v>36.486633662907664</v>
      </c>
      <c r="AQ7">
        <v>0.18498798986603859</v>
      </c>
      <c r="AR7">
        <v>2135.6935441496885</v>
      </c>
      <c r="AS7">
        <v>4.1624819121245001E-2</v>
      </c>
      <c r="AT7">
        <v>0.55314936215190169</v>
      </c>
      <c r="AU7">
        <v>2.2027479856752303</v>
      </c>
      <c r="AV7">
        <v>8.3364121219010805E-5</v>
      </c>
      <c r="AW7">
        <v>196.33007708527884</v>
      </c>
      <c r="AX7">
        <v>0.21718146718146719</v>
      </c>
      <c r="AY7">
        <v>2.2467415799250524E-3</v>
      </c>
      <c r="AZ7">
        <v>0.15375721621240168</v>
      </c>
      <c r="BA7">
        <v>2.6650263870887074E-4</v>
      </c>
      <c r="BB7">
        <v>0.31885987766448004</v>
      </c>
      <c r="BC7">
        <v>5.1483630777160242E-5</v>
      </c>
      <c r="BD7">
        <v>1.1316224614289982E-3</v>
      </c>
      <c r="BE7"/>
      <c r="BF7">
        <v>1070.4273786666351</v>
      </c>
      <c r="BG7">
        <v>3.5781867840162247E-2</v>
      </c>
      <c r="BH7">
        <v>9.382201845884594E-2</v>
      </c>
      <c r="BI7">
        <v>2.6127951659866554E-2</v>
      </c>
      <c r="BJ7">
        <v>1940.6634919978103</v>
      </c>
      <c r="BK7">
        <v>9.4289273942317148E-2</v>
      </c>
      <c r="BL7">
        <v>0.92966355286294622</v>
      </c>
      <c r="BM7">
        <v>2.971471814201784</v>
      </c>
      <c r="BN7">
        <v>4.6689205826008336E-2</v>
      </c>
      <c r="BO7">
        <v>1.079037733810582E-2</v>
      </c>
      <c r="BP7">
        <v>6.064377483683504E-4</v>
      </c>
      <c r="BQ7">
        <v>2.9100395018842363E-2</v>
      </c>
      <c r="BR7">
        <v>10.066457434878487</v>
      </c>
      <c r="BS7">
        <v>7.6226821191847818E-4</v>
      </c>
      <c r="BT7">
        <v>4.4204287540635752E-3</v>
      </c>
      <c r="BU7">
        <v>0.22709029892611382</v>
      </c>
      <c r="BV7">
        <v>2.1575711337496917</v>
      </c>
      <c r="BW7">
        <v>1.4654430132886953E-2</v>
      </c>
      <c r="BX7">
        <v>0.73574401009680934</v>
      </c>
      <c r="BY7">
        <v>2.7678069731621308E-2</v>
      </c>
      <c r="BZ7">
        <v>5.5798266533853011</v>
      </c>
      <c r="CA7">
        <v>0.29927884206146538</v>
      </c>
    </row>
    <row r="8" spans="1:184" s="3" customFormat="1">
      <c r="A8" s="1" t="s">
        <v>136</v>
      </c>
      <c r="B8" s="14" t="s">
        <v>137</v>
      </c>
      <c r="C8" s="13" t="s">
        <v>127</v>
      </c>
      <c r="D8">
        <v>7.3904438708629634E-3</v>
      </c>
      <c r="E8">
        <v>446.26128726499297</v>
      </c>
      <c r="F8">
        <v>0.40586649676423209</v>
      </c>
      <c r="G8">
        <v>3.6678766839882379E-4</v>
      </c>
      <c r="H8">
        <v>38.131985751473835</v>
      </c>
      <c r="I8">
        <v>0.93624289885767964</v>
      </c>
      <c r="J8">
        <v>0.42618051061669776</v>
      </c>
      <c r="K8">
        <v>2.3977669068723038E-3</v>
      </c>
      <c r="L8">
        <v>189.51313004176441</v>
      </c>
      <c r="M8">
        <v>1323.9489118667575</v>
      </c>
      <c r="N8">
        <v>9.2953355026080486E-2</v>
      </c>
      <c r="O8">
        <v>0.22196146590259846</v>
      </c>
      <c r="P8">
        <v>7391.2795450425665</v>
      </c>
      <c r="Q8">
        <v>0.19046123061225873</v>
      </c>
      <c r="R8">
        <v>3.4617980963956914</v>
      </c>
      <c r="S8">
        <v>1.3267067463853427E-2</v>
      </c>
      <c r="T8">
        <v>1.406662183332402</v>
      </c>
      <c r="U8">
        <v>1.2357390508651011E-2</v>
      </c>
      <c r="V8">
        <v>6.0809869154298908E-3</v>
      </c>
      <c r="W8">
        <v>3.3573788808781832E-3</v>
      </c>
      <c r="X8">
        <v>1432.4851827313912</v>
      </c>
      <c r="Y8" s="22">
        <v>-9.1999999999999998E-2</v>
      </c>
      <c r="Z8" s="10">
        <v>4.4999999999999998E-2</v>
      </c>
      <c r="AA8" s="22">
        <v>-0.14000000000000001</v>
      </c>
      <c r="AB8" s="10">
        <v>5.0999999999999997E-2</v>
      </c>
      <c r="AC8">
        <v>3.6512146082180882E-2</v>
      </c>
      <c r="AD8">
        <v>1.4787991671236027E-2</v>
      </c>
      <c r="AE8">
        <v>1.0819888009982116E-2</v>
      </c>
      <c r="AF8">
        <v>2.727324918354119E-3</v>
      </c>
      <c r="AG8">
        <v>8.8639265613899259E-4</v>
      </c>
      <c r="AH8">
        <v>2.1873881593560806E-3</v>
      </c>
      <c r="AI8">
        <v>1.8332928794745351</v>
      </c>
      <c r="AJ8">
        <v>4.32547959934734E-6</v>
      </c>
      <c r="AK8">
        <v>850.81208447551364</v>
      </c>
      <c r="AL8">
        <v>0.14250595512460751</v>
      </c>
      <c r="AM8">
        <v>3.4224322202587993</v>
      </c>
      <c r="AN8">
        <v>8.9975576292537155E-4</v>
      </c>
      <c r="AO8">
        <v>4215.1400778373481</v>
      </c>
      <c r="AP8">
        <v>15.453398725232052</v>
      </c>
      <c r="AQ8">
        <v>8.2534577308096477E-2</v>
      </c>
      <c r="AR8">
        <v>34656.056288934749</v>
      </c>
      <c r="AS8">
        <v>4.2237594491018896E-2</v>
      </c>
      <c r="AT8">
        <v>0.10969580796811103</v>
      </c>
      <c r="AU8">
        <v>1.7664588411612729</v>
      </c>
      <c r="AV8">
        <v>5.8584948174853533E-5</v>
      </c>
      <c r="AW8">
        <v>93.034635349145631</v>
      </c>
      <c r="AX8">
        <v>0.13454416515641007</v>
      </c>
      <c r="AY8">
        <v>1.9103270453408037E-3</v>
      </c>
      <c r="AZ8">
        <v>2.9673226890020155E-2</v>
      </c>
      <c r="BA8">
        <v>4.7592784782966762E-3</v>
      </c>
      <c r="BB8">
        <v>0.33047414300103284</v>
      </c>
      <c r="BC8">
        <v>4.508895147321887E-5</v>
      </c>
      <c r="BD8">
        <v>9.3683223513700857E-4</v>
      </c>
      <c r="BE8"/>
      <c r="BF8">
        <v>2583.9563044078723</v>
      </c>
      <c r="BG8">
        <v>2.1064194244505594E-2</v>
      </c>
      <c r="BH8">
        <v>5.4357230677999455E-2</v>
      </c>
      <c r="BI8">
        <v>0.1349171887600025</v>
      </c>
      <c r="BJ8">
        <v>1396.6099872146965</v>
      </c>
      <c r="BK8">
        <v>1.8544822894083914E-2</v>
      </c>
      <c r="BL8">
        <v>0.83551237022481473</v>
      </c>
      <c r="BM8">
        <v>7.6862518575108636</v>
      </c>
      <c r="BN8">
        <v>4.0978142175688695E-2</v>
      </c>
      <c r="BO8">
        <v>2.0181213721483528E-3</v>
      </c>
      <c r="BP8">
        <v>6.8086707368947134E-4</v>
      </c>
      <c r="BQ8">
        <v>1.2792985769652718E-2</v>
      </c>
      <c r="BR8">
        <v>14.747753738086711</v>
      </c>
      <c r="BS8">
        <v>6.0436979659250767E-4</v>
      </c>
      <c r="BT8">
        <v>8.3960388532833892E-4</v>
      </c>
      <c r="BU8">
        <v>3.1208695366703072E-2</v>
      </c>
      <c r="BV8">
        <v>0.84931354833385309</v>
      </c>
      <c r="BW8">
        <v>4.844463067551829E-3</v>
      </c>
      <c r="BX8">
        <v>0.13636516996042902</v>
      </c>
      <c r="BY8">
        <v>5.273171966451432E-3</v>
      </c>
      <c r="BZ8">
        <v>3.5079944196672397</v>
      </c>
      <c r="CA8">
        <v>0.17942612149434176</v>
      </c>
    </row>
    <row r="9" spans="1:184" s="3" customFormat="1">
      <c r="A9" s="1" t="s">
        <v>138</v>
      </c>
      <c r="B9" s="14" t="s">
        <v>139</v>
      </c>
      <c r="C9" s="13" t="s">
        <v>127</v>
      </c>
      <c r="D9">
        <v>5.7125008399008387E-3</v>
      </c>
      <c r="E9">
        <v>534.18544953666674</v>
      </c>
      <c r="F9">
        <v>0.30266384279922748</v>
      </c>
      <c r="G9">
        <v>3.1701483182874928E-4</v>
      </c>
      <c r="H9">
        <v>44.729264186233557</v>
      </c>
      <c r="I9">
        <v>0.81707583191909139</v>
      </c>
      <c r="J9">
        <v>7.8141492494567477E-2</v>
      </c>
      <c r="K9">
        <v>1.2917190830687248E-3</v>
      </c>
      <c r="L9">
        <v>232.67357448656699</v>
      </c>
      <c r="M9">
        <v>1675.1372382539496</v>
      </c>
      <c r="N9">
        <v>3.8214895765426193E-2</v>
      </c>
      <c r="O9">
        <v>0.1636151387461566</v>
      </c>
      <c r="P9">
        <v>9945.1426724738376</v>
      </c>
      <c r="Q9">
        <v>9.4799781109695336E-2</v>
      </c>
      <c r="R9">
        <v>3.8464423293285459</v>
      </c>
      <c r="S9">
        <v>6.8176543756336867E-3</v>
      </c>
      <c r="T9">
        <v>0.60065171819637808</v>
      </c>
      <c r="U9">
        <v>8.590139493204944E-3</v>
      </c>
      <c r="V9">
        <v>4.6630416096410752E-3</v>
      </c>
      <c r="W9">
        <v>1.9536032317068021E-3</v>
      </c>
      <c r="X9">
        <v>703.63268658813047</v>
      </c>
      <c r="Y9" s="22">
        <v>0.26100000000000001</v>
      </c>
      <c r="Z9" s="10">
        <v>5.8999999999999997E-2</v>
      </c>
      <c r="AA9" s="22">
        <v>0.36499999999999999</v>
      </c>
      <c r="AB9" s="10">
        <v>7.8E-2</v>
      </c>
      <c r="AC9">
        <v>5.1140914553026086E-2</v>
      </c>
      <c r="AD9">
        <v>1.099578554492431E-2</v>
      </c>
      <c r="AE9">
        <v>9.6669007081213749E-3</v>
      </c>
      <c r="AF9">
        <v>2.7992262253385366E-3</v>
      </c>
      <c r="AG9">
        <v>3.2729512306122139E-4</v>
      </c>
      <c r="AH9">
        <v>1.7522211487799593E-3</v>
      </c>
      <c r="AI9">
        <v>1.8423528887627716</v>
      </c>
      <c r="AJ9">
        <v>6.7166778285640037E-5</v>
      </c>
      <c r="AK9">
        <v>1102.3136952065888</v>
      </c>
      <c r="AL9">
        <v>0.1064748960483204</v>
      </c>
      <c r="AM9">
        <v>3.544293180685226</v>
      </c>
      <c r="AN9">
        <v>5.9138876436409403E-4</v>
      </c>
      <c r="AO9">
        <v>5679.003045220511</v>
      </c>
      <c r="AP9">
        <v>12.391251122107906</v>
      </c>
      <c r="AQ9">
        <v>3.5086483042511905E-2</v>
      </c>
      <c r="AR9">
        <v>44825.003537438155</v>
      </c>
      <c r="AS9">
        <v>3.444691472142701E-2</v>
      </c>
      <c r="AT9">
        <v>8.5325236820952527E-2</v>
      </c>
      <c r="AU9">
        <v>1.9758466742980747</v>
      </c>
      <c r="AV9">
        <v>1.7278575060598434E-5</v>
      </c>
      <c r="AW9">
        <v>66.086526938752613</v>
      </c>
      <c r="AX9">
        <v>6.910834375623108E-2</v>
      </c>
      <c r="AY9">
        <v>1.0211410859431698E-3</v>
      </c>
      <c r="AZ9">
        <v>2.1551399999465339E-2</v>
      </c>
      <c r="BA9">
        <v>3.5944377983840434E-4</v>
      </c>
      <c r="BB9">
        <v>0.33837524533715896</v>
      </c>
      <c r="BC9">
        <v>9.2949054893575397E-5</v>
      </c>
      <c r="BD9">
        <v>7.827176103251535E-5</v>
      </c>
      <c r="BE9"/>
      <c r="BF9">
        <v>3396.7500715220863</v>
      </c>
      <c r="BG9">
        <v>2.8762521401113576E-2</v>
      </c>
      <c r="BH9">
        <v>3.8653403318885379E-2</v>
      </c>
      <c r="BI9">
        <v>0.13080849161160818</v>
      </c>
      <c r="BJ9">
        <v>1591.3847245287131</v>
      </c>
      <c r="BK9">
        <v>1.3771412821402264E-2</v>
      </c>
      <c r="BL9">
        <v>1.2260121818152339</v>
      </c>
      <c r="BM9">
        <v>9.2160663899703472</v>
      </c>
      <c r="BN9">
        <v>4.7789128378468458E-2</v>
      </c>
      <c r="BO9">
        <v>1.5569402398715366E-3</v>
      </c>
      <c r="BP9">
        <v>3.6793383077987261E-4</v>
      </c>
      <c r="BQ9">
        <v>1.1897182850411227E-2</v>
      </c>
      <c r="BR9">
        <v>10.001529645710519</v>
      </c>
      <c r="BS9">
        <v>5.3324932552992741E-4</v>
      </c>
      <c r="BT9">
        <v>6.1724766260696335E-4</v>
      </c>
      <c r="BU9">
        <v>1.4654787342201396E-2</v>
      </c>
      <c r="BV9">
        <v>0.54467337776153901</v>
      </c>
      <c r="BW9">
        <v>4.0489154121177446E-3</v>
      </c>
      <c r="BX9">
        <v>9.643490631699965E-2</v>
      </c>
      <c r="BY9">
        <v>4.0238655656054442E-3</v>
      </c>
      <c r="BZ9">
        <v>2.0677667472952099</v>
      </c>
      <c r="CA9">
        <v>0.18287026704866949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Y10"/>
  <sheetViews>
    <sheetView workbookViewId="0">
      <pane xSplit="2" ySplit="1" topLeftCell="N2" activePane="bottomRight" state="frozen"/>
      <selection pane="bottomRight" activeCell="A2" sqref="A2:A9"/>
      <selection pane="bottomLeft" activeCell="A2" sqref="A2"/>
      <selection pane="topRight" activeCell="C1" sqref="C1"/>
    </sheetView>
  </sheetViews>
  <sheetFormatPr defaultColWidth="8.7109375" defaultRowHeight="14.45"/>
  <cols>
    <col min="1" max="1" width="55.28515625" style="16" customWidth="1"/>
    <col min="2" max="2" width="14.28515625" customWidth="1"/>
    <col min="12" max="12" width="9.28515625" bestFit="1" customWidth="1"/>
    <col min="13" max="15" width="9.42578125" bestFit="1" customWidth="1"/>
    <col min="16" max="16" width="10.42578125" bestFit="1" customWidth="1"/>
    <col min="33" max="33" width="9.42578125" bestFit="1" customWidth="1"/>
    <col min="37" max="37" width="11.42578125" customWidth="1"/>
    <col min="38" max="39" width="9.42578125" bestFit="1" customWidth="1"/>
    <col min="40" max="40" width="12.42578125" customWidth="1"/>
    <col min="54" max="54" width="11.7109375" customWidth="1"/>
  </cols>
  <sheetData>
    <row r="1" spans="1:103">
      <c r="A1" s="15" t="s">
        <v>48</v>
      </c>
      <c r="B1" s="6" t="s">
        <v>49</v>
      </c>
      <c r="C1" s="6" t="s">
        <v>50</v>
      </c>
      <c r="D1" s="7" t="s">
        <v>51</v>
      </c>
      <c r="E1" s="7" t="s">
        <v>52</v>
      </c>
      <c r="F1" s="7" t="s">
        <v>53</v>
      </c>
      <c r="G1" s="7" t="s">
        <v>54</v>
      </c>
      <c r="H1" s="7" t="s">
        <v>55</v>
      </c>
      <c r="I1" s="7" t="s">
        <v>56</v>
      </c>
      <c r="J1" s="7" t="s">
        <v>57</v>
      </c>
      <c r="K1" s="7" t="s">
        <v>58</v>
      </c>
      <c r="L1" s="7" t="s">
        <v>59</v>
      </c>
      <c r="M1" s="7" t="s">
        <v>60</v>
      </c>
      <c r="N1" s="7" t="s">
        <v>61</v>
      </c>
      <c r="O1" s="7" t="s">
        <v>62</v>
      </c>
      <c r="P1" s="7" t="s">
        <v>63</v>
      </c>
      <c r="Q1" s="7" t="s">
        <v>64</v>
      </c>
      <c r="R1" s="7" t="s">
        <v>65</v>
      </c>
      <c r="S1" s="7" t="s">
        <v>66</v>
      </c>
      <c r="T1" s="7" t="s">
        <v>67</v>
      </c>
      <c r="U1" s="7" t="s">
        <v>68</v>
      </c>
      <c r="V1" s="7" t="s">
        <v>69</v>
      </c>
      <c r="W1" s="7" t="s">
        <v>70</v>
      </c>
      <c r="X1" s="7" t="s">
        <v>71</v>
      </c>
      <c r="Y1" s="7" t="s">
        <v>75</v>
      </c>
      <c r="Z1" s="7" t="s">
        <v>76</v>
      </c>
      <c r="AA1" s="7" t="s">
        <v>77</v>
      </c>
      <c r="AB1" s="7" t="s">
        <v>78</v>
      </c>
      <c r="AC1" s="7" t="s">
        <v>79</v>
      </c>
      <c r="AD1" s="7" t="s">
        <v>80</v>
      </c>
      <c r="AE1" s="7" t="s">
        <v>81</v>
      </c>
      <c r="AF1" s="7" t="s">
        <v>82</v>
      </c>
      <c r="AG1" s="7" t="s">
        <v>83</v>
      </c>
      <c r="AH1" s="7" t="s">
        <v>84</v>
      </c>
      <c r="AI1" s="7" t="s">
        <v>85</v>
      </c>
      <c r="AJ1" s="7" t="s">
        <v>86</v>
      </c>
      <c r="AK1" s="7" t="s">
        <v>87</v>
      </c>
      <c r="AL1" s="7" t="s">
        <v>88</v>
      </c>
      <c r="AM1" s="7" t="s">
        <v>89</v>
      </c>
      <c r="AN1" s="7" t="s">
        <v>90</v>
      </c>
      <c r="AO1" s="7" t="s">
        <v>91</v>
      </c>
      <c r="AP1" s="7" t="s">
        <v>92</v>
      </c>
      <c r="AQ1" s="7" t="s">
        <v>93</v>
      </c>
      <c r="AR1" s="7" t="s">
        <v>94</v>
      </c>
      <c r="AS1" s="7" t="s">
        <v>95</v>
      </c>
      <c r="AT1" s="7" t="s">
        <v>96</v>
      </c>
      <c r="AU1" s="7" t="s">
        <v>97</v>
      </c>
      <c r="AV1" s="7" t="s">
        <v>98</v>
      </c>
      <c r="AW1" s="7" t="s">
        <v>99</v>
      </c>
      <c r="AX1" s="7" t="s">
        <v>100</v>
      </c>
      <c r="AY1" s="7" t="s">
        <v>101</v>
      </c>
      <c r="AZ1" s="7" t="s">
        <v>102</v>
      </c>
      <c r="BA1" s="7" t="s">
        <v>103</v>
      </c>
      <c r="BB1" s="7" t="s">
        <v>104</v>
      </c>
      <c r="BC1" s="7" t="s">
        <v>105</v>
      </c>
      <c r="BD1" s="7" t="s">
        <v>106</v>
      </c>
      <c r="BE1" s="7" t="s">
        <v>107</v>
      </c>
      <c r="BF1" s="7" t="s">
        <v>108</v>
      </c>
      <c r="BG1" s="7" t="s">
        <v>109</v>
      </c>
      <c r="BH1" s="7" t="s">
        <v>110</v>
      </c>
      <c r="BI1" s="7" t="s">
        <v>111</v>
      </c>
      <c r="BJ1" s="7" t="s">
        <v>112</v>
      </c>
      <c r="BK1" s="7" t="s">
        <v>113</v>
      </c>
      <c r="BL1" s="7" t="s">
        <v>114</v>
      </c>
      <c r="BM1" s="7" t="s">
        <v>115</v>
      </c>
      <c r="BN1" s="7" t="s">
        <v>116</v>
      </c>
      <c r="BO1" s="7" t="s">
        <v>117</v>
      </c>
      <c r="BP1" s="7" t="s">
        <v>118</v>
      </c>
      <c r="BQ1" s="7" t="s">
        <v>119</v>
      </c>
      <c r="BR1" s="7" t="s">
        <v>120</v>
      </c>
      <c r="BS1" s="7" t="s">
        <v>121</v>
      </c>
      <c r="BT1" s="7" t="s">
        <v>122</v>
      </c>
      <c r="BU1" s="7" t="s">
        <v>123</v>
      </c>
      <c r="BV1" s="7" t="s">
        <v>124</v>
      </c>
      <c r="BW1" s="7" t="s">
        <v>125</v>
      </c>
    </row>
    <row r="2" spans="1:103" s="3" customFormat="1">
      <c r="A2" s="1" t="s">
        <v>37</v>
      </c>
      <c r="B2" s="1" t="s">
        <v>140</v>
      </c>
      <c r="C2" s="8" t="s">
        <v>127</v>
      </c>
      <c r="D2">
        <v>1.9468202862382059E-2</v>
      </c>
      <c r="E2">
        <v>859.84717180143059</v>
      </c>
      <c r="F2">
        <v>1.3881178976580717</v>
      </c>
      <c r="G2">
        <v>2.3506530601593548E-3</v>
      </c>
      <c r="H2">
        <v>424.56757006752383</v>
      </c>
      <c r="I2">
        <v>65.172908459370703</v>
      </c>
      <c r="J2">
        <v>1.908527812687316</v>
      </c>
      <c r="K2">
        <v>2.8710830591409131E-3</v>
      </c>
      <c r="L2">
        <v>560.67280736884265</v>
      </c>
      <c r="M2">
        <v>167548.28085233795</v>
      </c>
      <c r="N2">
        <v>5.8090400405654254E-2</v>
      </c>
      <c r="O2">
        <v>1.2989330193055704</v>
      </c>
      <c r="P2">
        <v>98976.94674876667</v>
      </c>
      <c r="Q2">
        <v>0.87387075536369985</v>
      </c>
      <c r="R2">
        <v>4.3080154088479716</v>
      </c>
      <c r="S2">
        <v>3.619114734439368E-2</v>
      </c>
      <c r="T2">
        <v>19.828155981493719</v>
      </c>
      <c r="U2">
        <v>0.10276923076923077</v>
      </c>
      <c r="V2">
        <v>6.6961616644744718E-2</v>
      </c>
      <c r="W2">
        <v>2.6453459678215378E-2</v>
      </c>
      <c r="X2">
        <v>13286.300069833653</v>
      </c>
      <c r="Y2">
        <v>2.4382198126873485E-2</v>
      </c>
      <c r="Z2">
        <v>0.11828298887122415</v>
      </c>
      <c r="AA2">
        <v>0.37184960749208101</v>
      </c>
      <c r="AB2">
        <v>1.787214970026332E-2</v>
      </c>
      <c r="AC2">
        <v>1.8944114861159579E-2</v>
      </c>
      <c r="AD2">
        <v>3.3953732703604772E-2</v>
      </c>
      <c r="AE2">
        <v>11.03192030982045</v>
      </c>
      <c r="AF2"/>
      <c r="AG2">
        <v>27955.17963696631</v>
      </c>
      <c r="AH2">
        <v>1.0870699864296232</v>
      </c>
      <c r="AI2">
        <v>159.91931998271144</v>
      </c>
      <c r="AJ2">
        <v>9.1445815496636502E-3</v>
      </c>
      <c r="AK2">
        <v>88376.877185764242</v>
      </c>
      <c r="AL2">
        <v>263.93364890089839</v>
      </c>
      <c r="AM2">
        <v>3.794037940379404</v>
      </c>
      <c r="AN2">
        <v>372557.04363784794</v>
      </c>
      <c r="AO2">
        <v>2.2172858311775793E-2</v>
      </c>
      <c r="AP2">
        <v>0.89434276206322794</v>
      </c>
      <c r="AQ2">
        <v>7.2073607088089959</v>
      </c>
      <c r="AR2">
        <v>6.4668769716088334E-4</v>
      </c>
      <c r="AS2">
        <v>198.87800519678558</v>
      </c>
      <c r="AT2">
        <v>0.48262548262548272</v>
      </c>
      <c r="AU2">
        <v>8.5752229178524004E-3</v>
      </c>
      <c r="AV2">
        <v>0.2107763489065356</v>
      </c>
      <c r="AW2">
        <v>4.6339963092064786E-3</v>
      </c>
      <c r="AX2">
        <v>12.051322252357028</v>
      </c>
      <c r="AY2">
        <v>9.1833282314843154E-3</v>
      </c>
      <c r="AZ2">
        <v>8.2988761533640092E-3</v>
      </c>
      <c r="BA2">
        <v>1.6127436430196894E-2</v>
      </c>
      <c r="BB2">
        <v>97455.248549865893</v>
      </c>
      <c r="BC2">
        <v>0.12320328542094457</v>
      </c>
      <c r="BD2">
        <v>0.18084385345553008</v>
      </c>
      <c r="BE2">
        <v>0.36727456940222902</v>
      </c>
      <c r="BF2">
        <v>157020.52660625588</v>
      </c>
      <c r="BG2">
        <v>0.1409949454642192</v>
      </c>
      <c r="BH2">
        <v>0.44393901103529615</v>
      </c>
      <c r="BI2">
        <v>329.83337137639808</v>
      </c>
      <c r="BJ2">
        <v>1.232398939142151E-3</v>
      </c>
      <c r="BK2">
        <v>1.7114954732832411E-2</v>
      </c>
      <c r="BL2">
        <v>2.2178683385579941E-2</v>
      </c>
      <c r="BM2">
        <v>3.3572072862172203E-2</v>
      </c>
      <c r="BN2">
        <v>6.829573934837093</v>
      </c>
      <c r="BO2">
        <v>5.0395506873604657E-3</v>
      </c>
      <c r="BP2">
        <v>7.4585248304650667E-3</v>
      </c>
      <c r="BQ2">
        <v>0.73940601330342659</v>
      </c>
      <c r="BR2">
        <v>2.6500986425605846</v>
      </c>
      <c r="BS2">
        <v>6.255099265705738E-2</v>
      </c>
      <c r="BT2">
        <v>1.3497424522683263</v>
      </c>
      <c r="BU2">
        <v>5.1548774849745731E-2</v>
      </c>
      <c r="BV2">
        <v>38.690931335066523</v>
      </c>
      <c r="BW2">
        <v>1.1948610014908356</v>
      </c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</row>
    <row r="3" spans="1:103" s="3" customFormat="1">
      <c r="A3" s="1" t="s">
        <v>128</v>
      </c>
      <c r="B3" s="1" t="s">
        <v>141</v>
      </c>
      <c r="C3" s="8" t="s">
        <v>127</v>
      </c>
      <c r="D3"/>
      <c r="E3">
        <v>459.5734883766267</v>
      </c>
      <c r="F3">
        <v>4.7516343419833991</v>
      </c>
      <c r="G3">
        <v>5.9908652505141231E-3</v>
      </c>
      <c r="H3">
        <v>27194.524095828325</v>
      </c>
      <c r="I3">
        <v>90.295426245385116</v>
      </c>
      <c r="J3">
        <v>1.908527812687316</v>
      </c>
      <c r="K3">
        <v>3.99080545220587E-3</v>
      </c>
      <c r="L3">
        <v>42776.331597917502</v>
      </c>
      <c r="M3">
        <v>902415.2901841409</v>
      </c>
      <c r="N3">
        <v>6.5829856508704668E-2</v>
      </c>
      <c r="O3">
        <v>0.41608678585447662</v>
      </c>
      <c r="P3">
        <v>9248886.5446073208</v>
      </c>
      <c r="Q3">
        <v>0.69061242220005026</v>
      </c>
      <c r="R3">
        <v>4.0772288690882581</v>
      </c>
      <c r="S3">
        <v>0.11737669408992545</v>
      </c>
      <c r="T3">
        <v>12.321782645642527</v>
      </c>
      <c r="U3">
        <v>3.5015384615384615E-2</v>
      </c>
      <c r="V3">
        <v>4.0356331460002393E-2</v>
      </c>
      <c r="W3">
        <v>7.6333366235646358E-3</v>
      </c>
      <c r="X3">
        <v>2685.9097176213586</v>
      </c>
      <c r="Y3">
        <v>0.14772743570988053</v>
      </c>
      <c r="Z3">
        <v>5.157392686804451E-2</v>
      </c>
      <c r="AA3">
        <v>0.8084285911031539</v>
      </c>
      <c r="AB3">
        <v>5.770631407922013E-3</v>
      </c>
      <c r="AC3">
        <v>3.4049553816242084E-2</v>
      </c>
      <c r="AD3">
        <v>2.0129712959994259E-2</v>
      </c>
      <c r="AE3">
        <v>77.775038184234162</v>
      </c>
      <c r="AF3"/>
      <c r="AG3">
        <v>672765.82357800717</v>
      </c>
      <c r="AH3">
        <v>0.32396125423399363</v>
      </c>
      <c r="AI3">
        <v>1743.2646592709984</v>
      </c>
      <c r="AJ3">
        <v>6.7441288928769419E-3</v>
      </c>
      <c r="AK3">
        <v>3011273.4005348692</v>
      </c>
      <c r="AL3">
        <v>356.7654840315592</v>
      </c>
      <c r="AM3">
        <v>9.693558474046279</v>
      </c>
      <c r="AN3">
        <v>27007188.589288935</v>
      </c>
      <c r="AO3">
        <v>3.4012734109325968E-2</v>
      </c>
      <c r="AP3">
        <v>0.32515252357182473</v>
      </c>
      <c r="AQ3">
        <v>13.579826205486455</v>
      </c>
      <c r="AR3"/>
      <c r="AS3">
        <v>205.65793719213053</v>
      </c>
      <c r="AT3">
        <v>0.22152509652509655</v>
      </c>
      <c r="AU3">
        <v>3.1303357996585089E-2</v>
      </c>
      <c r="AV3">
        <v>7.7355629733375023E-2</v>
      </c>
      <c r="AW3">
        <v>5.4849292597908541E-3</v>
      </c>
      <c r="AX3">
        <v>77.807080561334217</v>
      </c>
      <c r="AY3">
        <v>2.91073912366345E-2</v>
      </c>
      <c r="AZ3"/>
      <c r="BA3">
        <v>2.641733452062927E-2</v>
      </c>
      <c r="BB3">
        <v>2039792.9270878811</v>
      </c>
      <c r="BC3">
        <v>0.39753593429158107</v>
      </c>
      <c r="BD3">
        <v>0.31141622981272093</v>
      </c>
      <c r="BE3">
        <v>1.3804457953394125</v>
      </c>
      <c r="BF3">
        <v>68718.733866229915</v>
      </c>
      <c r="BG3">
        <v>6.2649640861931352E-2</v>
      </c>
      <c r="BH3">
        <v>1.2298879622609722</v>
      </c>
      <c r="BI3">
        <v>5329.8333713763977</v>
      </c>
      <c r="BJ3">
        <v>2.6637501733924518E-3</v>
      </c>
      <c r="BK3">
        <v>8.5574773664162055E-3</v>
      </c>
      <c r="BL3">
        <v>7.4137931034482754E-2</v>
      </c>
      <c r="BM3">
        <v>1.2411754793717068E-2</v>
      </c>
      <c r="BN3">
        <v>5.8897243107769413</v>
      </c>
      <c r="BO3">
        <v>2.6812366763820723E-2</v>
      </c>
      <c r="BP3">
        <v>5.5642963020929859E-3</v>
      </c>
      <c r="BQ3">
        <v>0.89064815238821848</v>
      </c>
      <c r="BR3">
        <v>1.5056486361807173</v>
      </c>
      <c r="BS3">
        <v>0</v>
      </c>
      <c r="BT3">
        <v>0.51965084412330576</v>
      </c>
      <c r="BU3">
        <v>3.1495607951918636E-2</v>
      </c>
      <c r="BV3">
        <v>44.961003211500227</v>
      </c>
      <c r="BW3">
        <v>0.91861790756818373</v>
      </c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 s="3" customFormat="1">
      <c r="A4" s="1" t="s">
        <v>42</v>
      </c>
      <c r="B4" s="1" t="s">
        <v>142</v>
      </c>
      <c r="C4" s="8" t="s">
        <v>127</v>
      </c>
      <c r="D4">
        <v>2.5957603816509404E-2</v>
      </c>
      <c r="E4">
        <v>756.07251313574068</v>
      </c>
      <c r="F4">
        <v>1.1705571117751239</v>
      </c>
      <c r="G4">
        <v>1.1677110234052949E-3</v>
      </c>
      <c r="H4">
        <v>300.6197391545648</v>
      </c>
      <c r="I4">
        <v>65.100089567237333</v>
      </c>
      <c r="J4">
        <v>1.8530473530161731</v>
      </c>
      <c r="K4">
        <v>5.2636522750916749E-3</v>
      </c>
      <c r="L4">
        <v>405.48658390068084</v>
      </c>
      <c r="M4">
        <v>160536.95294176356</v>
      </c>
      <c r="N4">
        <v>5.052886283370845E-2</v>
      </c>
      <c r="O4">
        <v>1.270385040859294</v>
      </c>
      <c r="P4">
        <v>58133.7951693383</v>
      </c>
      <c r="Q4">
        <v>1.3167450605091866</v>
      </c>
      <c r="R4">
        <v>12.347079877144633</v>
      </c>
      <c r="S4">
        <v>3.6943562050098334E-2</v>
      </c>
      <c r="T4">
        <v>13.502030025493344</v>
      </c>
      <c r="U4">
        <v>0.10769230769230771</v>
      </c>
      <c r="V4">
        <v>7.7125433456893475E-2</v>
      </c>
      <c r="W4">
        <v>1.3358339091238115E-2</v>
      </c>
      <c r="X4">
        <v>10457.141833939155</v>
      </c>
      <c r="Y4">
        <v>3.5712749021126464E-2</v>
      </c>
      <c r="Z4">
        <v>9.6661367249602545E-2</v>
      </c>
      <c r="AA4">
        <v>0.14185373915438645</v>
      </c>
      <c r="AB4">
        <v>9.6363941957532638E-3</v>
      </c>
      <c r="AC4">
        <v>1.5554115359688918E-2</v>
      </c>
      <c r="AD4">
        <v>3.4256891031315531E-2</v>
      </c>
      <c r="AE4">
        <v>11.504716894527041</v>
      </c>
      <c r="AF4"/>
      <c r="AG4">
        <v>25627.712713852008</v>
      </c>
      <c r="AH4">
        <v>0.97908290168495871</v>
      </c>
      <c r="AI4">
        <v>154.15646160495609</v>
      </c>
      <c r="AJ4">
        <v>1.0630576051483995E-2</v>
      </c>
      <c r="AK4">
        <v>72577.658917918132</v>
      </c>
      <c r="AL4">
        <v>289.41689776029551</v>
      </c>
      <c r="AM4">
        <v>3.8670002084636232</v>
      </c>
      <c r="AN4">
        <v>260159.21517781299</v>
      </c>
      <c r="AO4">
        <v>1.7114002289186168E-2</v>
      </c>
      <c r="AP4">
        <v>0.81808097615085962</v>
      </c>
      <c r="AQ4">
        <v>7.8207531095586988</v>
      </c>
      <c r="AR4">
        <v>3.6487907465825449E-4</v>
      </c>
      <c r="AS4">
        <v>144.96140313856611</v>
      </c>
      <c r="AT4">
        <v>0.20849420849420852</v>
      </c>
      <c r="AU4">
        <v>3.3200531208499335E-5</v>
      </c>
      <c r="AV4">
        <v>0.19729234005392896</v>
      </c>
      <c r="AW4">
        <v>3.7728111543981952E-3</v>
      </c>
      <c r="AX4">
        <v>12.636337895675332</v>
      </c>
      <c r="AY4">
        <v>1.0311105382719232E-2</v>
      </c>
      <c r="AZ4">
        <v>1.7588952971415524E-3</v>
      </c>
      <c r="BA4">
        <v>1.7314732363708323E-2</v>
      </c>
      <c r="BB4">
        <v>86571.446391816877</v>
      </c>
      <c r="BC4">
        <v>0.38932238193018481</v>
      </c>
      <c r="BD4">
        <v>0.165495482129046</v>
      </c>
      <c r="BE4">
        <v>0.17983789260385005</v>
      </c>
      <c r="BF4">
        <v>156023.57088177174</v>
      </c>
      <c r="BG4">
        <v>0.15163607342378291</v>
      </c>
      <c r="BH4">
        <v>0.1044562378906579</v>
      </c>
      <c r="BI4">
        <v>307.00753252682034</v>
      </c>
      <c r="BJ4">
        <v>1.2268724865002578E-3</v>
      </c>
      <c r="BK4">
        <v>1.2332835028070413E-2</v>
      </c>
      <c r="BL4">
        <v>4.239811912225705E-2</v>
      </c>
      <c r="BM4">
        <v>3.1891314400523021E-2</v>
      </c>
      <c r="BN4">
        <v>8.1871345029239766</v>
      </c>
      <c r="BO4">
        <v>7.1923684567183326E-3</v>
      </c>
      <c r="BP4">
        <v>7.3993301889534388E-3</v>
      </c>
      <c r="BQ4">
        <v>0.70999781959249497</v>
      </c>
      <c r="BR4">
        <v>2.237861075940049</v>
      </c>
      <c r="BS4">
        <v>0.11422355180853959</v>
      </c>
      <c r="BT4">
        <v>1.327246744730521</v>
      </c>
      <c r="BU4">
        <v>5.1606564956079522E-2</v>
      </c>
      <c r="BV4">
        <v>183.51429882244992</v>
      </c>
      <c r="BW4">
        <v>0.35736209769358934</v>
      </c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 s="3" customFormat="1">
      <c r="A5" s="1" t="s">
        <v>131</v>
      </c>
      <c r="B5" s="1" t="s">
        <v>143</v>
      </c>
      <c r="C5" s="8" t="s">
        <v>127</v>
      </c>
      <c r="D5"/>
      <c r="E5">
        <v>485.51715304304918</v>
      </c>
      <c r="F5">
        <v>5.3656095659475467</v>
      </c>
      <c r="G5">
        <v>8.1232071193411831E-3</v>
      </c>
      <c r="H5">
        <v>27379.520858384978</v>
      </c>
      <c r="I5">
        <v>87.382670560050101</v>
      </c>
      <c r="J5">
        <v>2.063873099766516</v>
      </c>
      <c r="K5">
        <v>4.7564276013101143E-3</v>
      </c>
      <c r="L5">
        <v>41599.919903884664</v>
      </c>
      <c r="M5">
        <v>877713.45875542681</v>
      </c>
      <c r="N5">
        <v>7.5526416453905745E-2</v>
      </c>
      <c r="O5">
        <v>0.36826892195696387</v>
      </c>
      <c r="P5">
        <v>9166946.3820809145</v>
      </c>
      <c r="Q5">
        <v>0.78393842520005697</v>
      </c>
      <c r="R5">
        <v>6.0389144570458173</v>
      </c>
      <c r="S5">
        <v>0.13468223232113238</v>
      </c>
      <c r="T5">
        <v>13.297453812985868</v>
      </c>
      <c r="U5">
        <v>4.24E-2</v>
      </c>
      <c r="V5">
        <v>2.4512734664594048E-2</v>
      </c>
      <c r="W5">
        <v>1.046293554436877E-2</v>
      </c>
      <c r="X5">
        <v>2327.7884219385105</v>
      </c>
      <c r="Y5">
        <v>2.4812472211465372E-2</v>
      </c>
      <c r="Z5">
        <v>5.1383147853736093E-2</v>
      </c>
      <c r="AA5">
        <v>1.145847679383005</v>
      </c>
      <c r="AB5">
        <v>6.3869124320690227E-3</v>
      </c>
      <c r="AC5">
        <v>2.9463083902487662E-2</v>
      </c>
      <c r="AD5">
        <v>1.861392132144047E-2</v>
      </c>
      <c r="AE5">
        <v>78.799430784431792</v>
      </c>
      <c r="AF5"/>
      <c r="AG5">
        <v>672919.28293557523</v>
      </c>
      <c r="AH5">
        <v>0.28652573152250993</v>
      </c>
      <c r="AI5">
        <v>1772.0789511597754</v>
      </c>
      <c r="AJ5">
        <v>4.3836837803700119E-3</v>
      </c>
      <c r="AK5">
        <v>3022546.8010697388</v>
      </c>
      <c r="AL5">
        <v>173.65013865617726</v>
      </c>
      <c r="AM5">
        <v>11.673962893475091</v>
      </c>
      <c r="AN5">
        <v>28652224.763642676</v>
      </c>
      <c r="AO5">
        <v>4.2193011933087908E-2</v>
      </c>
      <c r="AP5">
        <v>0.26344980587909039</v>
      </c>
      <c r="AQ5">
        <v>14.51695348440961</v>
      </c>
      <c r="AR5">
        <v>7.4132492113564673E-3</v>
      </c>
      <c r="AS5">
        <v>205.33508328759032</v>
      </c>
      <c r="AT5">
        <v>7.1911196911196906E-2</v>
      </c>
      <c r="AU5">
        <v>8.9451716941756788E-3</v>
      </c>
      <c r="AV5">
        <v>5.47876570221702E-2</v>
      </c>
      <c r="AW5">
        <v>1.2200123026450687E-2</v>
      </c>
      <c r="AX5">
        <v>78.860108719307149</v>
      </c>
      <c r="AY5">
        <v>2.9161094910502828E-2</v>
      </c>
      <c r="AZ5"/>
      <c r="BA5">
        <v>4.1555357672899966E-2</v>
      </c>
      <c r="BB5">
        <v>2041975.9246553981</v>
      </c>
      <c r="BC5">
        <v>0.39753593429158107</v>
      </c>
      <c r="BD5">
        <v>0.28249900847296827</v>
      </c>
      <c r="BE5">
        <v>1.9503546099290783</v>
      </c>
      <c r="BF5">
        <v>71816.417724448562</v>
      </c>
      <c r="BG5">
        <v>4.2564511838254854E-2</v>
      </c>
      <c r="BH5">
        <v>2.3418414623873312</v>
      </c>
      <c r="BI5">
        <v>5421.1367267747082</v>
      </c>
      <c r="BJ5">
        <v>2.5366417626289115E-3</v>
      </c>
      <c r="BK5">
        <v>7.0473343017545213E-3</v>
      </c>
      <c r="BL5">
        <v>3.4326018808777434E-2</v>
      </c>
      <c r="BM5">
        <v>1.3963224142931699E-2</v>
      </c>
      <c r="BN5">
        <v>4.6365914786967419</v>
      </c>
      <c r="BO5">
        <v>2.0892117898086586E-2</v>
      </c>
      <c r="BP5">
        <v>2.4210608378255655E-3</v>
      </c>
      <c r="BQ5">
        <v>0.86544112920741967</v>
      </c>
      <c r="BR5">
        <v>1.931627455021937</v>
      </c>
      <c r="BS5">
        <v>8.3220016317650261E-2</v>
      </c>
      <c r="BT5">
        <v>0.53427305402287928</v>
      </c>
      <c r="BU5">
        <v>2.9126213592233014E-2</v>
      </c>
      <c r="BV5">
        <v>57.348218382015602</v>
      </c>
      <c r="BW5">
        <v>0.35297728667894412</v>
      </c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 s="3" customFormat="1">
      <c r="A6" s="1" t="s">
        <v>133</v>
      </c>
      <c r="B6" s="1" t="s">
        <v>144</v>
      </c>
      <c r="C6" s="8" t="s">
        <v>127</v>
      </c>
      <c r="D6"/>
      <c r="E6">
        <v>389.15496999633706</v>
      </c>
      <c r="F6">
        <v>7.0874096505426545</v>
      </c>
      <c r="G6">
        <v>1.7261815128600017E-3</v>
      </c>
      <c r="H6">
        <v>36444.36222366109</v>
      </c>
      <c r="I6">
        <v>92.479993009386348</v>
      </c>
      <c r="J6">
        <v>1.5978372385289157</v>
      </c>
      <c r="K6">
        <v>2.0911054947409654E-3</v>
      </c>
      <c r="L6">
        <v>56893.27192631158</v>
      </c>
      <c r="M6">
        <v>1143869.4545636007</v>
      </c>
      <c r="N6">
        <v>0.13610767629502449</v>
      </c>
      <c r="O6">
        <v>0.26050030332227092</v>
      </c>
      <c r="P6">
        <v>12522290.262800857</v>
      </c>
      <c r="Q6">
        <v>0.32579259229093277</v>
      </c>
      <c r="R6">
        <v>4.0003000225016869</v>
      </c>
      <c r="S6">
        <v>0.13468223232113238</v>
      </c>
      <c r="T6">
        <v>12.841091492776886</v>
      </c>
      <c r="U6">
        <v>3.3415384615384618E-2</v>
      </c>
      <c r="V6">
        <v>2.8638048547172071E-2</v>
      </c>
      <c r="W6">
        <v>9.081038396999308E-3</v>
      </c>
      <c r="X6">
        <v>832.63201246262111</v>
      </c>
      <c r="Y6">
        <v>2.5099321601193297E-2</v>
      </c>
      <c r="Z6">
        <v>2.6645468998410176E-2</v>
      </c>
      <c r="AA6">
        <v>0.1473626222283432</v>
      </c>
      <c r="AB6">
        <v>1.2381646030589949E-2</v>
      </c>
      <c r="AC6">
        <v>3.3052495139338951E-2</v>
      </c>
      <c r="AD6">
        <v>2.1281714605295134E-2</v>
      </c>
      <c r="AE6">
        <v>79.587425092276092</v>
      </c>
      <c r="AF6">
        <v>4.5468733742586617E-4</v>
      </c>
      <c r="AG6">
        <v>897839.5480110388</v>
      </c>
      <c r="AH6">
        <v>0.22605296406549777</v>
      </c>
      <c r="AI6">
        <v>2276.3290592133699</v>
      </c>
      <c r="AJ6">
        <v>1.5717249538484399E-3</v>
      </c>
      <c r="AK6">
        <v>4046327.9160666531</v>
      </c>
      <c r="AL6">
        <v>84.276744442148924</v>
      </c>
      <c r="AM6">
        <v>10.329372524494476</v>
      </c>
      <c r="AN6">
        <v>36932256.123680763</v>
      </c>
      <c r="AO6">
        <v>4.1762470994995179E-2</v>
      </c>
      <c r="AP6">
        <v>0.21491957848031057</v>
      </c>
      <c r="AQ6">
        <v>16.97052308740842</v>
      </c>
      <c r="AR6">
        <v>5.5730809674027341E-4</v>
      </c>
      <c r="AS6">
        <v>157.87555932017554</v>
      </c>
      <c r="AT6">
        <v>8.2046332046332063E-2</v>
      </c>
      <c r="AU6">
        <v>1.3280212483399735E-2</v>
      </c>
      <c r="AV6">
        <v>4.8116621063512166E-2</v>
      </c>
      <c r="AW6">
        <v>1.7736313307361081E-2</v>
      </c>
      <c r="AX6">
        <v>98.750640592129429</v>
      </c>
      <c r="AY6">
        <v>2.9859242670791108E-2</v>
      </c>
      <c r="AZ6"/>
      <c r="BA6">
        <v>2.1964974769961416E-2</v>
      </c>
      <c r="BB6">
        <v>2736137.9654462668</v>
      </c>
      <c r="BC6">
        <v>0.44928131416837785</v>
      </c>
      <c r="BD6">
        <v>0.12612357307415198</v>
      </c>
      <c r="BE6">
        <v>1.7730496453900713</v>
      </c>
      <c r="BF6">
        <v>51414.430934111908</v>
      </c>
      <c r="BG6">
        <v>4.9015695663740352E-2</v>
      </c>
      <c r="BH6">
        <v>1.4489091062252546</v>
      </c>
      <c r="BI6">
        <v>7041.7712850947273</v>
      </c>
      <c r="BJ6">
        <v>3.0284960477573934E-3</v>
      </c>
      <c r="BK6">
        <v>6.5439532802006265E-3</v>
      </c>
      <c r="BL6">
        <v>9.482758620689655E-3</v>
      </c>
      <c r="BM6">
        <v>9.9983580282720814E-3</v>
      </c>
      <c r="BN6">
        <v>7.685881370091896</v>
      </c>
      <c r="BO6">
        <v>2.5002042730497061E-2</v>
      </c>
      <c r="BP6">
        <v>1.8409533510116156E-3</v>
      </c>
      <c r="BQ6">
        <v>1.1217125315455394</v>
      </c>
      <c r="BR6">
        <v>2.3556432378316305</v>
      </c>
      <c r="BS6">
        <v>0.13380473211857491</v>
      </c>
      <c r="BT6">
        <v>0.44316543849476714</v>
      </c>
      <c r="BU6">
        <v>2.9241793804900603E-2</v>
      </c>
      <c r="BV6">
        <v>44.502217464444108</v>
      </c>
      <c r="BW6">
        <v>0.86271156713145669</v>
      </c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 s="3" customFormat="1">
      <c r="A7" s="1" t="s">
        <v>45</v>
      </c>
      <c r="B7" s="1" t="s">
        <v>145</v>
      </c>
      <c r="C7" s="8" t="s">
        <v>127</v>
      </c>
      <c r="D7">
        <v>1.8726557039053217E-2</v>
      </c>
      <c r="E7">
        <v>822.78479370654122</v>
      </c>
      <c r="F7">
        <v>0.96634361336965768</v>
      </c>
      <c r="G7">
        <v>2.477578171399061E-3</v>
      </c>
      <c r="H7">
        <v>769.58653223568592</v>
      </c>
      <c r="I7">
        <v>66.556467409904826</v>
      </c>
      <c r="J7">
        <v>2.208122294911488</v>
      </c>
      <c r="K7">
        <v>2.8710830591409131E-3</v>
      </c>
      <c r="L7">
        <v>1163.8966760112135</v>
      </c>
      <c r="M7">
        <v>172363.8904136933</v>
      </c>
      <c r="N7">
        <v>4.1632936278478083E-2</v>
      </c>
      <c r="O7">
        <v>1.2204260785783108</v>
      </c>
      <c r="P7">
        <v>218911.39461874554</v>
      </c>
      <c r="Q7">
        <v>1.2556589494546366</v>
      </c>
      <c r="R7">
        <v>3.9810678108550452</v>
      </c>
      <c r="S7">
        <v>3.9276047637782745E-2</v>
      </c>
      <c r="T7">
        <v>16.366097000597993</v>
      </c>
      <c r="U7">
        <v>9.1692307692307698E-2</v>
      </c>
      <c r="V7">
        <v>6.217864402726294E-2</v>
      </c>
      <c r="W7">
        <v>1.7109202776955219E-2</v>
      </c>
      <c r="X7">
        <v>10743.638870485434</v>
      </c>
      <c r="Y7">
        <v>1.2219784002409535E-2</v>
      </c>
      <c r="Z7">
        <v>0.11828298887122415</v>
      </c>
      <c r="AA7">
        <v>0.17903869990359456</v>
      </c>
      <c r="AB7">
        <v>7.8996022186116881E-3</v>
      </c>
      <c r="AC7">
        <v>1.5354703624308288E-2</v>
      </c>
      <c r="AD7">
        <v>2.5101509534450669E-2</v>
      </c>
      <c r="AE7">
        <v>13.001906079431244</v>
      </c>
      <c r="AF7"/>
      <c r="AG7">
        <v>37392.930127396845</v>
      </c>
      <c r="AH7">
        <v>0.97188376270198096</v>
      </c>
      <c r="AI7">
        <v>184.41146808817174</v>
      </c>
      <c r="AJ7">
        <v>7.6585870478433071E-3</v>
      </c>
      <c r="AK7">
        <v>130302.40691215801</v>
      </c>
      <c r="AL7">
        <v>314.90014661969258</v>
      </c>
      <c r="AM7">
        <v>3.8982697519282885</v>
      </c>
      <c r="AN7">
        <v>776649.85570972261</v>
      </c>
      <c r="AO7">
        <v>1.5822379474907968E-2</v>
      </c>
      <c r="AP7">
        <v>0.88047698280643372</v>
      </c>
      <c r="AQ7">
        <v>7.9400238541489188</v>
      </c>
      <c r="AR7"/>
      <c r="AS7">
        <v>131.07868524333594</v>
      </c>
      <c r="AT7">
        <v>0.16843629343629343</v>
      </c>
      <c r="AU7">
        <v>1.0908745968506923E-2</v>
      </c>
      <c r="AV7">
        <v>0.20367950214200578</v>
      </c>
      <c r="AW7">
        <v>7.2790649989747797E-3</v>
      </c>
      <c r="AX7">
        <v>14.040375439639256</v>
      </c>
      <c r="AY7">
        <v>6.9277739290144842E-3</v>
      </c>
      <c r="AZ7"/>
      <c r="BA7">
        <v>7.2820817255367567E-3</v>
      </c>
      <c r="BB7">
        <v>126021.33100480259</v>
      </c>
      <c r="BC7">
        <v>0.15359342915811089</v>
      </c>
      <c r="BD7">
        <v>0.16771988377056543</v>
      </c>
      <c r="BE7">
        <v>0.12917933130699089</v>
      </c>
      <c r="BF7">
        <v>145733.56358263161</v>
      </c>
      <c r="BG7">
        <v>0.11439212556530991</v>
      </c>
      <c r="BH7">
        <v>0.43888467694381272</v>
      </c>
      <c r="BI7">
        <v>404.01734763752563</v>
      </c>
      <c r="BJ7">
        <v>8.5107370685153015E-4</v>
      </c>
      <c r="BK7">
        <v>1.3528364954260913E-2</v>
      </c>
      <c r="BL7">
        <v>7.6959247648902829E-3</v>
      </c>
      <c r="BM7">
        <v>3.3054916412433993E-2</v>
      </c>
      <c r="BN7">
        <v>3.9473684210526319</v>
      </c>
      <c r="BO7">
        <v>7.437006839599909E-3</v>
      </c>
      <c r="BP7">
        <v>8.2872498116278517E-3</v>
      </c>
      <c r="BQ7">
        <v>0.66798611429116383</v>
      </c>
      <c r="BR7">
        <v>2.5715772012995304</v>
      </c>
      <c r="BS7">
        <v>1.087843350557532E-3</v>
      </c>
      <c r="BT7">
        <v>1.2710074758860075</v>
      </c>
      <c r="BU7">
        <v>7.0503929727230713E-2</v>
      </c>
      <c r="BV7">
        <v>25.997858999847072</v>
      </c>
      <c r="BW7">
        <v>0.24664561957379633</v>
      </c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 s="3" customFormat="1">
      <c r="A8" s="1" t="s">
        <v>136</v>
      </c>
      <c r="B8" s="1" t="s">
        <v>146</v>
      </c>
      <c r="C8" s="8" t="s">
        <v>127</v>
      </c>
      <c r="D8"/>
      <c r="E8">
        <v>418.80487247224852</v>
      </c>
      <c r="F8">
        <v>5.1787475412628066</v>
      </c>
      <c r="G8">
        <v>1.4063302325359424E-3</v>
      </c>
      <c r="H8">
        <v>28119.507908611598</v>
      </c>
      <c r="I8">
        <v>86.654481638716348</v>
      </c>
      <c r="J8">
        <v>1.5756450546604588</v>
      </c>
      <c r="K8">
        <v>1.521674021344684E-3</v>
      </c>
      <c r="L8">
        <v>42926.511814177014</v>
      </c>
      <c r="M8">
        <v>888891.66126054188</v>
      </c>
      <c r="N8">
        <v>8.2287320635880817E-2</v>
      </c>
      <c r="O8">
        <v>0.33472504728258928</v>
      </c>
      <c r="P8">
        <v>9383544.8357952982</v>
      </c>
      <c r="Q8">
        <v>0.87047708252733602</v>
      </c>
      <c r="R8">
        <v>4.0964610807349011</v>
      </c>
      <c r="S8">
        <v>0.12339601173556267</v>
      </c>
      <c r="T8">
        <v>11.708054008120103</v>
      </c>
      <c r="U8">
        <v>7.2615384615384609E-2</v>
      </c>
      <c r="V8">
        <v>2.1045079516919769E-2</v>
      </c>
      <c r="W8">
        <v>9.4100615273253699E-3</v>
      </c>
      <c r="X8">
        <v>2059.1974501763748</v>
      </c>
      <c r="Y8">
        <v>7.8166458700859115E-2</v>
      </c>
      <c r="Z8">
        <v>2.4801271860095387E-2</v>
      </c>
      <c r="AA8">
        <v>0.91998347335077812</v>
      </c>
      <c r="AB8">
        <v>7.115244551515491E-3</v>
      </c>
      <c r="AC8">
        <v>8.4749987536766533E-3</v>
      </c>
      <c r="AD8">
        <v>2.073602961541577E-2</v>
      </c>
      <c r="AE8">
        <v>73.913866075797017</v>
      </c>
      <c r="AF8"/>
      <c r="AG8">
        <v>672868.1298163858</v>
      </c>
      <c r="AH8">
        <v>0.25268977830251504</v>
      </c>
      <c r="AI8">
        <v>1800.893243048552</v>
      </c>
      <c r="AJ8">
        <v>5.0695273965947855E-3</v>
      </c>
      <c r="AK8">
        <v>3135980.2509771651</v>
      </c>
      <c r="AL8">
        <v>122.13757131896746</v>
      </c>
      <c r="AM8">
        <v>10.318949343339586</v>
      </c>
      <c r="AN8">
        <v>28684108.512969766</v>
      </c>
      <c r="AO8">
        <v>3.3259287467663684E-2</v>
      </c>
      <c r="AP8">
        <v>0.23502495840266222</v>
      </c>
      <c r="AQ8">
        <v>14.005793150451526</v>
      </c>
      <c r="AR8">
        <v>2.3186119873817037E-3</v>
      </c>
      <c r="AS8">
        <v>149.15850389758918</v>
      </c>
      <c r="AT8">
        <v>9.8938223938223949E-2</v>
      </c>
      <c r="AU8">
        <v>1.0813887307911212E-2</v>
      </c>
      <c r="AV8">
        <v>6.3942589348413667E-2</v>
      </c>
      <c r="AW8">
        <v>6.6126717244207496E-3</v>
      </c>
      <c r="AX8">
        <v>79.562127491289118</v>
      </c>
      <c r="AY8">
        <v>3.3833314537047486E-2</v>
      </c>
      <c r="AZ8"/>
      <c r="BA8">
        <v>2.9385574354407838E-2</v>
      </c>
      <c r="BB8">
        <v>2147913.6780390446</v>
      </c>
      <c r="BC8">
        <v>0.39096509240246413</v>
      </c>
      <c r="BD8">
        <v>0.19663710511031809</v>
      </c>
      <c r="BE8">
        <v>1.3804457953394125</v>
      </c>
      <c r="BF8">
        <v>67721.778141745745</v>
      </c>
      <c r="BG8">
        <v>4.0037243947858472E-2</v>
      </c>
      <c r="BH8">
        <v>1.1372251705837757</v>
      </c>
      <c r="BI8">
        <v>5546.6788404473864</v>
      </c>
      <c r="BJ8">
        <v>1.1273963389461829E-3</v>
      </c>
      <c r="BK8">
        <v>1.0256388314160599E-2</v>
      </c>
      <c r="BL8">
        <v>4.200626959247649E-2</v>
      </c>
      <c r="BM8">
        <v>1.1377441894240644E-2</v>
      </c>
      <c r="BN8">
        <v>4.1771094402673352</v>
      </c>
      <c r="BO8">
        <v>2.1723888399883946E-2</v>
      </c>
      <c r="BP8">
        <v>4.2560947246860189E-3</v>
      </c>
      <c r="BQ8">
        <v>0.93265985768954951</v>
      </c>
      <c r="BR8">
        <v>2.178969994994258</v>
      </c>
      <c r="BS8">
        <v>9.0290998096274139E-2</v>
      </c>
      <c r="BT8">
        <v>0.49153120970104897</v>
      </c>
      <c r="BU8">
        <v>5.3860379103097558E-2</v>
      </c>
      <c r="BV8">
        <v>32.573788040984859</v>
      </c>
      <c r="BW8">
        <v>0.25212663334210289</v>
      </c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 s="3" customFormat="1">
      <c r="A9" s="1" t="s">
        <v>138</v>
      </c>
      <c r="B9" s="1" t="s">
        <v>147</v>
      </c>
      <c r="C9" s="8" t="s">
        <v>127</v>
      </c>
      <c r="D9"/>
      <c r="E9">
        <v>280.93282595926053</v>
      </c>
      <c r="F9">
        <v>6.2999196893712481</v>
      </c>
      <c r="G9">
        <v>1.2743281168466479E-3</v>
      </c>
      <c r="H9">
        <v>35796.873554712787</v>
      </c>
      <c r="I9">
        <v>92.479993009386348</v>
      </c>
      <c r="J9">
        <v>1.0286077223029895</v>
      </c>
      <c r="K9">
        <v>1.4690374985937675E-3</v>
      </c>
      <c r="L9">
        <v>52913.496195434527</v>
      </c>
      <c r="M9">
        <v>1077972.9527421528</v>
      </c>
      <c r="N9">
        <v>0.55955378032398961</v>
      </c>
      <c r="O9">
        <v>0.1984084502016201</v>
      </c>
      <c r="P9">
        <v>11630284.858416989</v>
      </c>
      <c r="Q9">
        <v>0.3665166663272994</v>
      </c>
      <c r="R9">
        <v>2.9040639586430523</v>
      </c>
      <c r="S9">
        <v>0.1534925999637487</v>
      </c>
      <c r="T9">
        <v>13.958392345702325</v>
      </c>
      <c r="U9">
        <v>3.4092307692307693E-2</v>
      </c>
      <c r="V9">
        <v>2.5708477818964487E-2</v>
      </c>
      <c r="W9">
        <v>9.081038396999308E-3</v>
      </c>
      <c r="X9">
        <v>725.19562375776673</v>
      </c>
      <c r="Y9">
        <v>0</v>
      </c>
      <c r="Z9">
        <v>2.4292527821939587E-2</v>
      </c>
      <c r="AA9">
        <v>1.0701005371160996</v>
      </c>
      <c r="AB9">
        <v>8.7399854333576107E-3</v>
      </c>
      <c r="AC9">
        <v>2.8017348820978113E-2</v>
      </c>
      <c r="AD9">
        <v>1.4127178071321271E-2</v>
      </c>
      <c r="AE9">
        <v>79.587425092276092</v>
      </c>
      <c r="AF9"/>
      <c r="AG9">
        <v>854308.24358092283</v>
      </c>
      <c r="AH9">
        <v>0.18069838847273867</v>
      </c>
      <c r="AI9">
        <v>2247.5147673245929</v>
      </c>
      <c r="AJ9">
        <v>3.240611086662056E-3</v>
      </c>
      <c r="AK9">
        <v>3789714.050606871</v>
      </c>
      <c r="AL9">
        <v>51.148520924932726</v>
      </c>
      <c r="AM9">
        <v>10.204294350635815</v>
      </c>
      <c r="AN9">
        <v>33309905.519707724</v>
      </c>
      <c r="AO9">
        <v>3.1106582777200017E-2</v>
      </c>
      <c r="AP9">
        <v>0.185108153078203</v>
      </c>
      <c r="AQ9">
        <v>15.760776963707618</v>
      </c>
      <c r="AR9">
        <v>1.5930599369085173E-3</v>
      </c>
      <c r="AS9">
        <v>156.90699760655488</v>
      </c>
      <c r="AT9">
        <v>6.1776061776061778E-2</v>
      </c>
      <c r="AU9">
        <v>1.8782014797951052E-2</v>
      </c>
      <c r="AV9">
        <v>3.7684256319653338E-2</v>
      </c>
      <c r="AW9">
        <v>7.5866311256920227E-3</v>
      </c>
      <c r="AX9">
        <v>96.176571761528905</v>
      </c>
      <c r="AY9">
        <v>2.883887286729285E-2</v>
      </c>
      <c r="AZ9"/>
      <c r="BA9">
        <v>2.8198278420896412E-2</v>
      </c>
      <c r="BB9">
        <v>2617351.7120938064</v>
      </c>
      <c r="BC9">
        <v>0.40574948665297744</v>
      </c>
      <c r="BD9">
        <v>0.1414719444006361</v>
      </c>
      <c r="BE9">
        <v>0.86879432624113484</v>
      </c>
      <c r="BF9">
        <v>49242.491677199978</v>
      </c>
      <c r="BG9">
        <v>4.961425911146581E-2</v>
      </c>
      <c r="BH9">
        <v>1.3562463145480583</v>
      </c>
      <c r="BI9">
        <v>6881.9904131476833</v>
      </c>
      <c r="BJ9">
        <v>1.237925391784044E-3</v>
      </c>
      <c r="BK9">
        <v>4.9960566389224016E-3</v>
      </c>
      <c r="BL9">
        <v>4.7648902821316619E-2</v>
      </c>
      <c r="BM9">
        <v>7.9728286001307554E-3</v>
      </c>
      <c r="BN9">
        <v>3.3625730994152048</v>
      </c>
      <c r="BO9">
        <v>2.5540247172836528E-2</v>
      </c>
      <c r="BP9">
        <v>1.1542955094767365E-3</v>
      </c>
      <c r="BQ9">
        <v>1.1091090199551401</v>
      </c>
      <c r="BR9">
        <v>1.6352090142614568</v>
      </c>
      <c r="BS9">
        <v>0.11694316018493339</v>
      </c>
      <c r="BT9">
        <v>0.34305953995153299</v>
      </c>
      <c r="BU9">
        <v>1.317614424410541E-2</v>
      </c>
      <c r="BV9">
        <v>40.37314574093898</v>
      </c>
      <c r="BW9">
        <v>0.26528106638603871</v>
      </c>
    </row>
    <row r="10" spans="1:103" s="3" customFormat="1" ht="13.15">
      <c r="A10" s="1"/>
      <c r="B10" s="1"/>
      <c r="C10" s="2"/>
      <c r="O10" s="12"/>
      <c r="AE10" s="9"/>
    </row>
  </sheetData>
  <sortState xmlns:xlrd2="http://schemas.microsoft.com/office/spreadsheetml/2017/richdata2" ref="B16:DM94">
    <sortCondition ref="C16:C94"/>
  </sortState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FX3"/>
  <sheetViews>
    <sheetView workbookViewId="0">
      <selection activeCell="C2" sqref="C2"/>
    </sheetView>
  </sheetViews>
  <sheetFormatPr defaultColWidth="11.5703125" defaultRowHeight="14.45"/>
  <sheetData>
    <row r="1" spans="1:180">
      <c r="A1" s="17" t="s">
        <v>48</v>
      </c>
      <c r="B1" s="4" t="s">
        <v>49</v>
      </c>
      <c r="C1" s="4" t="s">
        <v>50</v>
      </c>
      <c r="D1" s="4" t="s">
        <v>51</v>
      </c>
      <c r="E1" s="4" t="s">
        <v>52</v>
      </c>
      <c r="F1" s="4" t="s">
        <v>53</v>
      </c>
      <c r="G1" s="4" t="s">
        <v>54</v>
      </c>
      <c r="H1" s="4" t="s">
        <v>55</v>
      </c>
      <c r="I1" s="4" t="s">
        <v>56</v>
      </c>
      <c r="J1" s="4" t="s">
        <v>57</v>
      </c>
      <c r="K1" s="4" t="s">
        <v>58</v>
      </c>
      <c r="L1" s="4" t="s">
        <v>59</v>
      </c>
      <c r="M1" s="4" t="s">
        <v>60</v>
      </c>
      <c r="N1" s="4" t="s">
        <v>61</v>
      </c>
      <c r="O1" s="4" t="s">
        <v>62</v>
      </c>
      <c r="P1" s="4" t="s">
        <v>63</v>
      </c>
      <c r="Q1" s="4" t="s">
        <v>64</v>
      </c>
      <c r="R1" s="4" t="s">
        <v>65</v>
      </c>
      <c r="S1" s="4" t="s">
        <v>66</v>
      </c>
      <c r="T1" s="4" t="s">
        <v>67</v>
      </c>
      <c r="U1" s="4" t="s">
        <v>68</v>
      </c>
      <c r="V1" s="4" t="s">
        <v>69</v>
      </c>
      <c r="W1" s="4" t="s">
        <v>70</v>
      </c>
      <c r="X1" s="4" t="s">
        <v>71</v>
      </c>
      <c r="Y1" s="4" t="s">
        <v>75</v>
      </c>
      <c r="Z1" s="4" t="s">
        <v>76</v>
      </c>
      <c r="AA1" s="4" t="s">
        <v>77</v>
      </c>
      <c r="AB1" s="4" t="s">
        <v>78</v>
      </c>
      <c r="AC1" s="5" t="s">
        <v>79</v>
      </c>
      <c r="AD1" s="4" t="s">
        <v>80</v>
      </c>
      <c r="AE1" s="4" t="s">
        <v>81</v>
      </c>
      <c r="AF1" s="4" t="s">
        <v>82</v>
      </c>
      <c r="AG1" s="4" t="s">
        <v>83</v>
      </c>
      <c r="AH1" s="4" t="s">
        <v>84</v>
      </c>
      <c r="AI1" s="4" t="s">
        <v>85</v>
      </c>
      <c r="AJ1" s="4" t="s">
        <v>86</v>
      </c>
      <c r="AK1" s="4" t="s">
        <v>87</v>
      </c>
      <c r="AL1" s="4" t="s">
        <v>88</v>
      </c>
      <c r="AM1" s="4" t="s">
        <v>89</v>
      </c>
      <c r="AN1" s="4" t="s">
        <v>90</v>
      </c>
      <c r="AO1" s="4" t="s">
        <v>91</v>
      </c>
      <c r="AP1" s="4" t="s">
        <v>92</v>
      </c>
      <c r="AQ1" s="4" t="s">
        <v>93</v>
      </c>
      <c r="AR1" s="4" t="s">
        <v>94</v>
      </c>
      <c r="AS1" s="4" t="s">
        <v>95</v>
      </c>
      <c r="AT1" s="4" t="s">
        <v>96</v>
      </c>
      <c r="AU1" s="4" t="s">
        <v>97</v>
      </c>
      <c r="AV1" s="4" t="s">
        <v>98</v>
      </c>
      <c r="AW1" s="4" t="s">
        <v>99</v>
      </c>
      <c r="AX1" s="4" t="s">
        <v>100</v>
      </c>
      <c r="AY1" s="4" t="s">
        <v>101</v>
      </c>
      <c r="AZ1" s="4" t="s">
        <v>102</v>
      </c>
      <c r="BA1" s="4" t="s">
        <v>103</v>
      </c>
      <c r="BB1" s="4" t="s">
        <v>104</v>
      </c>
      <c r="BC1" s="4" t="s">
        <v>105</v>
      </c>
      <c r="BD1" s="4" t="s">
        <v>106</v>
      </c>
      <c r="BE1" s="4" t="s">
        <v>107</v>
      </c>
      <c r="BF1" s="4" t="s">
        <v>108</v>
      </c>
      <c r="BG1" s="4" t="s">
        <v>109</v>
      </c>
      <c r="BH1" s="4" t="s">
        <v>110</v>
      </c>
      <c r="BI1" s="4" t="s">
        <v>111</v>
      </c>
      <c r="BJ1" s="4" t="s">
        <v>112</v>
      </c>
      <c r="BK1" s="4" t="s">
        <v>113</v>
      </c>
      <c r="BL1" s="4" t="s">
        <v>114</v>
      </c>
      <c r="BM1" s="4" t="s">
        <v>115</v>
      </c>
      <c r="BN1" s="4" t="s">
        <v>116</v>
      </c>
      <c r="BO1" s="4" t="s">
        <v>117</v>
      </c>
      <c r="BP1" s="4" t="s">
        <v>118</v>
      </c>
      <c r="BQ1" s="4" t="s">
        <v>119</v>
      </c>
      <c r="BR1" s="4" t="s">
        <v>121</v>
      </c>
      <c r="BS1" s="4" t="s">
        <v>120</v>
      </c>
      <c r="BT1" s="4" t="s">
        <v>122</v>
      </c>
      <c r="BU1" s="4" t="s">
        <v>123</v>
      </c>
      <c r="BV1" s="4" t="s">
        <v>124</v>
      </c>
      <c r="BW1" s="4" t="s">
        <v>125</v>
      </c>
      <c r="BX1" s="2"/>
      <c r="BY1" s="3"/>
      <c r="BZ1" s="2"/>
      <c r="CA1" s="3"/>
      <c r="CB1" s="2"/>
      <c r="CC1" s="3"/>
      <c r="CD1" s="2"/>
      <c r="CE1" s="3"/>
      <c r="CF1" s="2"/>
      <c r="CG1" s="3"/>
      <c r="CH1" s="2"/>
      <c r="CI1" s="3"/>
      <c r="CJ1" s="2"/>
      <c r="CK1" s="3"/>
      <c r="CL1" s="2"/>
      <c r="CM1" s="3"/>
      <c r="CN1" s="2"/>
      <c r="CO1" s="3"/>
      <c r="CP1" s="2"/>
      <c r="CQ1" s="3"/>
      <c r="CR1" s="2"/>
      <c r="CS1" s="3"/>
      <c r="CT1" s="2"/>
      <c r="CU1" s="3"/>
      <c r="CV1" s="2"/>
      <c r="CW1" s="3"/>
      <c r="CX1" s="2"/>
      <c r="CY1" s="3"/>
      <c r="CZ1" s="2"/>
      <c r="DA1" s="3"/>
      <c r="DB1" s="2"/>
      <c r="DC1" s="3"/>
      <c r="DD1" s="2"/>
      <c r="DE1" s="3"/>
      <c r="DF1" s="2"/>
      <c r="DG1" s="3"/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3"/>
      <c r="DV1" s="2"/>
      <c r="DW1" s="3"/>
      <c r="DX1" s="2"/>
      <c r="DY1" s="3"/>
      <c r="DZ1" s="2"/>
      <c r="EA1" s="3"/>
      <c r="EB1" s="2"/>
      <c r="EC1" s="3"/>
      <c r="ED1" s="2"/>
      <c r="EE1" s="3"/>
      <c r="EF1" s="2"/>
      <c r="EG1" s="3"/>
      <c r="EH1" s="2"/>
      <c r="EI1" s="3"/>
      <c r="EJ1" s="2"/>
      <c r="EK1" s="3"/>
      <c r="EL1" s="2"/>
      <c r="EM1" s="3"/>
      <c r="EN1" s="2"/>
      <c r="EO1" s="3"/>
      <c r="EP1" s="2"/>
      <c r="EQ1" s="3"/>
      <c r="ER1" s="2"/>
      <c r="ES1" s="3"/>
      <c r="ET1" s="2"/>
      <c r="EU1" s="3"/>
      <c r="EV1" s="2"/>
      <c r="EW1" s="3"/>
      <c r="EX1" s="2"/>
      <c r="EY1" s="3"/>
      <c r="EZ1" s="2"/>
      <c r="FA1" s="3"/>
      <c r="FB1" s="2"/>
      <c r="FC1" s="3"/>
      <c r="FD1" s="2"/>
      <c r="FE1" s="3"/>
      <c r="FF1" s="2"/>
      <c r="FG1" s="3"/>
      <c r="FH1" s="2"/>
      <c r="FI1" s="3"/>
      <c r="FJ1" s="2"/>
      <c r="FK1" s="3"/>
      <c r="FL1" s="2"/>
      <c r="FM1" s="3"/>
      <c r="FN1" s="2"/>
      <c r="FO1" s="3"/>
      <c r="FP1" s="2"/>
      <c r="FQ1" s="3"/>
      <c r="FR1" s="2"/>
      <c r="FS1" s="3"/>
      <c r="FT1" s="2"/>
      <c r="FU1" s="3"/>
      <c r="FV1" s="2"/>
      <c r="FW1" s="3"/>
      <c r="FX1" s="2"/>
    </row>
    <row r="2" spans="1:180" s="3" customFormat="1" ht="13.15">
      <c r="A2" s="14" t="s">
        <v>148</v>
      </c>
      <c r="B2" s="14" t="s">
        <v>149</v>
      </c>
      <c r="C2" s="11" t="s">
        <v>150</v>
      </c>
      <c r="D2" s="12">
        <v>134.53973249409913</v>
      </c>
      <c r="E2" s="12">
        <v>58277803</v>
      </c>
      <c r="F2" s="12">
        <v>7743</v>
      </c>
      <c r="G2" s="12">
        <v>40.1</v>
      </c>
      <c r="H2" s="12">
        <v>44013</v>
      </c>
      <c r="I2" s="12">
        <v>626224</v>
      </c>
      <c r="J2" s="12">
        <v>2034</v>
      </c>
      <c r="K2" s="12">
        <v>160.83916083916083</v>
      </c>
      <c r="L2" s="12">
        <v>139151</v>
      </c>
      <c r="M2" s="12">
        <v>15631945</v>
      </c>
      <c r="N2" s="12">
        <v>339</v>
      </c>
      <c r="O2" s="12">
        <v>64448.62665310275</v>
      </c>
      <c r="P2" s="12">
        <v>1485193</v>
      </c>
      <c r="Q2" s="12">
        <v>19137</v>
      </c>
      <c r="R2" s="12">
        <v>61479</v>
      </c>
      <c r="S2" s="12">
        <v>2279</v>
      </c>
      <c r="T2" s="12">
        <v>22085</v>
      </c>
      <c r="U2" s="12">
        <v>4543.315508021391</v>
      </c>
      <c r="V2" s="12">
        <v>2551.2405609492989</v>
      </c>
      <c r="W2" s="12">
        <v>1279.4117647058824</v>
      </c>
      <c r="X2" s="12">
        <v>69842880</v>
      </c>
      <c r="Y2" s="12">
        <v>15156.501726121978</v>
      </c>
      <c r="Z2" s="12">
        <v>4898.6889153754464</v>
      </c>
      <c r="AA2" s="12">
        <v>915.84601611459266</v>
      </c>
      <c r="AB2" s="12">
        <v>2422.9357798165142</v>
      </c>
      <c r="AC2" s="12">
        <v>82.595573440643861</v>
      </c>
      <c r="AD2" s="12">
        <v>921.08229988726032</v>
      </c>
      <c r="AE2" s="12">
        <v>28602</v>
      </c>
      <c r="AF2" s="11">
        <v>0.79722222222222217</v>
      </c>
      <c r="AG2" s="12">
        <v>19343810</v>
      </c>
      <c r="AH2" s="12">
        <v>33926.424870466319</v>
      </c>
      <c r="AI2" s="12">
        <v>21867</v>
      </c>
      <c r="AJ2" s="12">
        <v>359.90621336459549</v>
      </c>
      <c r="AK2" s="12">
        <v>12997203</v>
      </c>
      <c r="AL2" s="12">
        <v>3725104</v>
      </c>
      <c r="AM2" s="12">
        <v>3633</v>
      </c>
      <c r="AN2" s="12">
        <v>22415366</v>
      </c>
      <c r="AO2" s="12">
        <v>8098.6066452304394</v>
      </c>
      <c r="AP2" s="12">
        <v>30433.198380566806</v>
      </c>
      <c r="AQ2" s="12">
        <v>26736</v>
      </c>
      <c r="AR2" s="12">
        <v>0.83799999999999997</v>
      </c>
      <c r="AS2" s="12">
        <v>1541864</v>
      </c>
      <c r="AT2" s="12">
        <v>15683</v>
      </c>
      <c r="AU2" s="12">
        <v>31.092436974789916</v>
      </c>
      <c r="AV2" s="12">
        <v>7942.4390243902444</v>
      </c>
      <c r="AW2" s="12">
        <v>2.3690987124463523</v>
      </c>
      <c r="AX2" s="12">
        <v>74463</v>
      </c>
      <c r="AY2" s="12">
        <v>0.45719329214474858</v>
      </c>
      <c r="AZ2" s="12">
        <v>33.490011750881315</v>
      </c>
      <c r="BA2" s="12">
        <v>8.781362007168457E-2</v>
      </c>
      <c r="BB2" s="12">
        <v>2958073</v>
      </c>
      <c r="BC2" s="12">
        <v>370.41719342604296</v>
      </c>
      <c r="BD2" s="12">
        <v>11461.038961038961</v>
      </c>
      <c r="BE2" s="12">
        <v>363</v>
      </c>
      <c r="BF2" s="12">
        <v>202632043.75</v>
      </c>
      <c r="BG2" s="12">
        <v>5742.105263157895</v>
      </c>
      <c r="BH2" s="12">
        <v>1592</v>
      </c>
      <c r="BI2" s="12">
        <v>197072</v>
      </c>
      <c r="BJ2" s="12">
        <v>603.02775441547521</v>
      </c>
      <c r="BK2" s="12">
        <v>715.80063626723222</v>
      </c>
      <c r="BL2" s="12">
        <v>26.206896551724135</v>
      </c>
      <c r="BM2" s="12">
        <v>8008.7040618955507</v>
      </c>
      <c r="BN2" s="12">
        <v>2882246</v>
      </c>
      <c r="BO2" s="12">
        <v>535.71428571428567</v>
      </c>
      <c r="BP2" s="12">
        <v>354.94155154091391</v>
      </c>
      <c r="BQ2" s="12">
        <v>5769</v>
      </c>
      <c r="BR2" s="12">
        <v>696.23233908948202</v>
      </c>
      <c r="BS2" s="12">
        <v>79059</v>
      </c>
      <c r="BT2" s="12">
        <v>23889.988998899888</v>
      </c>
      <c r="BU2" s="12">
        <v>2336.9683751363141</v>
      </c>
      <c r="BV2" s="12">
        <v>87179</v>
      </c>
      <c r="BW2" s="12">
        <v>77827.411167512691</v>
      </c>
      <c r="BX2" s="12"/>
    </row>
    <row r="3" spans="1:180" s="3" customFormat="1" ht="13.15">
      <c r="A3" s="14" t="s">
        <v>151</v>
      </c>
      <c r="B3" s="14" t="s">
        <v>152</v>
      </c>
      <c r="C3" s="11" t="s">
        <v>150</v>
      </c>
      <c r="D3" s="12">
        <v>133.59375</v>
      </c>
      <c r="E3" s="12">
        <v>57400570</v>
      </c>
      <c r="F3" s="12">
        <v>45945</v>
      </c>
      <c r="G3" s="12">
        <v>31.3</v>
      </c>
      <c r="H3" s="12">
        <v>33576</v>
      </c>
      <c r="I3" s="12">
        <v>543077</v>
      </c>
      <c r="J3" s="12">
        <v>2118</v>
      </c>
      <c r="K3" s="12">
        <v>209.01320901320898</v>
      </c>
      <c r="L3" s="12">
        <v>258009</v>
      </c>
      <c r="M3" s="12">
        <v>14346702</v>
      </c>
      <c r="N3" s="12">
        <v>602</v>
      </c>
      <c r="O3" s="12">
        <v>78641.912512716182</v>
      </c>
      <c r="P3" s="12">
        <v>3444157</v>
      </c>
      <c r="Q3" s="12">
        <v>19732</v>
      </c>
      <c r="R3" s="12">
        <v>58819</v>
      </c>
      <c r="S3" s="12">
        <v>2183</v>
      </c>
      <c r="T3" s="12">
        <v>26220</v>
      </c>
      <c r="U3" s="12">
        <v>4701.6042780748667</v>
      </c>
      <c r="V3" s="12">
        <v>2523.1930960086302</v>
      </c>
      <c r="W3" s="12">
        <v>1224.7899159663866</v>
      </c>
      <c r="X3" s="12">
        <v>76055201</v>
      </c>
      <c r="Y3" s="12">
        <v>13621.403912543152</v>
      </c>
      <c r="Z3" s="12">
        <v>5414.7794994040523</v>
      </c>
      <c r="AA3" s="12">
        <v>860.34019695613256</v>
      </c>
      <c r="AB3" s="12">
        <v>2109.1743119266057</v>
      </c>
      <c r="AC3" s="12">
        <v>124.52107279693486</v>
      </c>
      <c r="AD3" s="12">
        <v>958.28635851183753</v>
      </c>
      <c r="AE3" s="12">
        <v>31365</v>
      </c>
      <c r="AF3" s="11">
        <v>0.49865229110512133</v>
      </c>
      <c r="AG3" s="12">
        <v>18588827</v>
      </c>
      <c r="AH3" s="12">
        <v>41659.067357512948</v>
      </c>
      <c r="AI3" s="12">
        <v>23059</v>
      </c>
      <c r="AJ3" s="12">
        <v>381.00820633059783</v>
      </c>
      <c r="AK3" s="12">
        <v>12488165</v>
      </c>
      <c r="AL3" s="12">
        <v>4701681</v>
      </c>
      <c r="AM3" s="12">
        <v>4571</v>
      </c>
      <c r="AN3" s="12">
        <v>23397848</v>
      </c>
      <c r="AO3" s="12">
        <v>7945.3376205787781</v>
      </c>
      <c r="AP3" s="12">
        <v>34240.890688259111</v>
      </c>
      <c r="AQ3" s="12">
        <v>31919</v>
      </c>
      <c r="AR3" s="12">
        <v>2.58E-2</v>
      </c>
      <c r="AS3" s="12">
        <v>2119131</v>
      </c>
      <c r="AT3" s="12">
        <v>18860</v>
      </c>
      <c r="AU3" s="12">
        <v>25.450180072028811</v>
      </c>
      <c r="AV3" s="12">
        <v>8949.2682926829275</v>
      </c>
      <c r="AW3" s="12">
        <v>1.6978540772532191</v>
      </c>
      <c r="AX3" s="12">
        <v>71790</v>
      </c>
      <c r="AY3" s="12">
        <v>0.57257346393588604</v>
      </c>
      <c r="AZ3" s="12">
        <v>34.07755581668625</v>
      </c>
      <c r="BA3" s="12">
        <v>3.6559139784946235</v>
      </c>
      <c r="BB3" s="12">
        <v>1939625</v>
      </c>
      <c r="BC3" s="12">
        <v>441.21365360303412</v>
      </c>
      <c r="BD3" s="12">
        <v>10924.675324675325</v>
      </c>
      <c r="BE3" s="12">
        <v>1006</v>
      </c>
      <c r="BF3" s="12">
        <v>195498232.5</v>
      </c>
      <c r="BG3" s="12">
        <v>6255.7894736842109</v>
      </c>
      <c r="BH3" s="12">
        <v>1779</v>
      </c>
      <c r="BI3" s="12">
        <v>178406</v>
      </c>
      <c r="BJ3" s="12">
        <v>571.06812447434811</v>
      </c>
      <c r="BK3" s="12">
        <v>759.27889713679747</v>
      </c>
      <c r="BL3" s="12">
        <v>50.156739811912225</v>
      </c>
      <c r="BM3" s="12">
        <v>9510.6382978723395</v>
      </c>
      <c r="BN3" s="12">
        <v>2588601</v>
      </c>
      <c r="BO3" s="12">
        <v>580.82706766917295</v>
      </c>
      <c r="BP3" s="12">
        <v>377.25823591923483</v>
      </c>
      <c r="BQ3" s="12">
        <v>8315</v>
      </c>
      <c r="BR3" s="12">
        <v>883.04552590266894</v>
      </c>
      <c r="BS3" s="12">
        <v>82197</v>
      </c>
      <c r="BT3" s="12">
        <v>26185.918591859187</v>
      </c>
      <c r="BU3" s="12">
        <v>2558.3424209378409</v>
      </c>
      <c r="BV3" s="12">
        <v>112210</v>
      </c>
      <c r="BW3" s="12">
        <v>69529.949238578687</v>
      </c>
      <c r="BX3" s="12"/>
    </row>
  </sheetData>
  <pageMargins left="0.75" right="0.75" top="1" bottom="1" header="0.5" footer="0.5"/>
  <pageSetup paperSize="9"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V6"/>
  <sheetViews>
    <sheetView workbookViewId="0">
      <selection activeCell="A3" sqref="A3:A6"/>
    </sheetView>
  </sheetViews>
  <sheetFormatPr defaultColWidth="11.5703125" defaultRowHeight="14.45"/>
  <cols>
    <col min="1" max="1" width="21" bestFit="1" customWidth="1"/>
  </cols>
  <sheetData>
    <row r="1" spans="1:74"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  <c r="O1" t="s">
        <v>63</v>
      </c>
      <c r="P1" t="s">
        <v>64</v>
      </c>
      <c r="Q1" t="s">
        <v>65</v>
      </c>
      <c r="R1" t="s">
        <v>66</v>
      </c>
      <c r="S1" t="s">
        <v>67</v>
      </c>
      <c r="T1" t="s">
        <v>68</v>
      </c>
      <c r="U1" t="s">
        <v>69</v>
      </c>
      <c r="V1" t="s">
        <v>70</v>
      </c>
      <c r="W1" t="s">
        <v>71</v>
      </c>
      <c r="X1" t="s">
        <v>75</v>
      </c>
      <c r="Y1" t="s">
        <v>76</v>
      </c>
      <c r="Z1" t="s">
        <v>77</v>
      </c>
      <c r="AA1" t="s">
        <v>78</v>
      </c>
      <c r="AB1" t="s">
        <v>79</v>
      </c>
      <c r="AC1" t="s">
        <v>80</v>
      </c>
      <c r="AD1" t="s">
        <v>81</v>
      </c>
      <c r="AE1" t="s">
        <v>82</v>
      </c>
      <c r="AF1" t="s">
        <v>83</v>
      </c>
      <c r="AG1" t="s">
        <v>84</v>
      </c>
      <c r="AH1" t="s">
        <v>85</v>
      </c>
      <c r="AI1" t="s">
        <v>86</v>
      </c>
      <c r="AJ1" t="s">
        <v>87</v>
      </c>
      <c r="AK1" t="s">
        <v>88</v>
      </c>
      <c r="AL1" t="s">
        <v>89</v>
      </c>
      <c r="AM1" t="s">
        <v>90</v>
      </c>
      <c r="AN1" t="s">
        <v>91</v>
      </c>
      <c r="AO1" t="s">
        <v>92</v>
      </c>
      <c r="AP1" t="s">
        <v>93</v>
      </c>
      <c r="AQ1" t="s">
        <v>94</v>
      </c>
      <c r="AR1" t="s">
        <v>95</v>
      </c>
      <c r="AS1" t="s">
        <v>96</v>
      </c>
      <c r="AT1" t="s">
        <v>97</v>
      </c>
      <c r="AU1" t="s">
        <v>98</v>
      </c>
      <c r="AV1" t="s">
        <v>99</v>
      </c>
      <c r="AW1" t="s">
        <v>100</v>
      </c>
      <c r="AX1" t="s">
        <v>101</v>
      </c>
      <c r="AY1" t="s">
        <v>102</v>
      </c>
      <c r="AZ1" t="s">
        <v>103</v>
      </c>
      <c r="BA1" t="s">
        <v>104</v>
      </c>
      <c r="BB1" t="s">
        <v>105</v>
      </c>
      <c r="BC1" t="s">
        <v>106</v>
      </c>
      <c r="BD1" t="s">
        <v>107</v>
      </c>
      <c r="BE1" t="s">
        <v>108</v>
      </c>
      <c r="BF1" t="s">
        <v>109</v>
      </c>
      <c r="BG1" t="s">
        <v>110</v>
      </c>
      <c r="BH1" t="s">
        <v>111</v>
      </c>
      <c r="BI1" t="s">
        <v>112</v>
      </c>
      <c r="BJ1" t="s">
        <v>113</v>
      </c>
      <c r="BK1" t="s">
        <v>114</v>
      </c>
      <c r="BL1" t="s">
        <v>115</v>
      </c>
      <c r="BM1" t="s">
        <v>116</v>
      </c>
      <c r="BN1" t="s">
        <v>117</v>
      </c>
      <c r="BO1" t="s">
        <v>118</v>
      </c>
      <c r="BP1" t="s">
        <v>119</v>
      </c>
      <c r="BQ1" t="s">
        <v>120</v>
      </c>
      <c r="BR1" t="s">
        <v>121</v>
      </c>
      <c r="BS1" t="s">
        <v>122</v>
      </c>
      <c r="BT1" t="s">
        <v>123</v>
      </c>
      <c r="BU1" t="s">
        <v>124</v>
      </c>
      <c r="BV1" t="s">
        <v>125</v>
      </c>
    </row>
    <row r="2" spans="1:74">
      <c r="A2" t="s">
        <v>48</v>
      </c>
      <c r="B2" t="s">
        <v>153</v>
      </c>
      <c r="C2">
        <v>107.8682</v>
      </c>
      <c r="D2">
        <v>26.981539000000001</v>
      </c>
      <c r="E2">
        <v>74.921589999999995</v>
      </c>
      <c r="F2">
        <v>196.96654000000001</v>
      </c>
      <c r="G2">
        <v>10.811</v>
      </c>
      <c r="H2">
        <v>137.327</v>
      </c>
      <c r="I2">
        <v>9.0121819999999992</v>
      </c>
      <c r="J2">
        <v>208.98036999999999</v>
      </c>
      <c r="K2">
        <v>79.903999999999996</v>
      </c>
      <c r="L2">
        <v>40.078000000000003</v>
      </c>
      <c r="M2">
        <v>112.411</v>
      </c>
      <c r="N2">
        <v>140.11500000000001</v>
      </c>
      <c r="O2">
        <v>35.4527</v>
      </c>
      <c r="P2">
        <v>58.933199999999999</v>
      </c>
      <c r="Q2">
        <v>51.996099999999998</v>
      </c>
      <c r="R2">
        <v>132.90543</v>
      </c>
      <c r="S2">
        <v>63.545999999999999</v>
      </c>
      <c r="T2">
        <v>162.5</v>
      </c>
      <c r="U2">
        <v>167.26</v>
      </c>
      <c r="V2">
        <v>151.965</v>
      </c>
      <c r="W2">
        <v>55.847000000000001</v>
      </c>
      <c r="X2">
        <v>69.722999999999999</v>
      </c>
      <c r="Y2">
        <v>157.25</v>
      </c>
      <c r="Z2">
        <v>72.61</v>
      </c>
      <c r="AA2">
        <v>178.49</v>
      </c>
      <c r="AB2">
        <v>200.59</v>
      </c>
      <c r="AC2">
        <v>164.93031999999999</v>
      </c>
      <c r="AD2">
        <v>126.90447</v>
      </c>
      <c r="AE2">
        <v>192.22</v>
      </c>
      <c r="AF2">
        <v>39.098300000000002</v>
      </c>
      <c r="AG2">
        <v>138.90549999999999</v>
      </c>
      <c r="AH2">
        <v>6.9409999999999998</v>
      </c>
      <c r="AI2">
        <v>174.96700000000001</v>
      </c>
      <c r="AJ2">
        <v>24.305</v>
      </c>
      <c r="AK2">
        <v>54.938049999999997</v>
      </c>
      <c r="AL2">
        <v>95.94</v>
      </c>
      <c r="AM2">
        <v>22.989768000000002</v>
      </c>
      <c r="AN2">
        <v>92.906379999999999</v>
      </c>
      <c r="AO2">
        <v>144.24</v>
      </c>
      <c r="AP2">
        <v>58.69</v>
      </c>
      <c r="AQ2">
        <v>190.2</v>
      </c>
      <c r="AR2">
        <v>30.973762000000001</v>
      </c>
      <c r="AS2">
        <v>207.2</v>
      </c>
      <c r="AT2">
        <v>105.42</v>
      </c>
      <c r="AU2">
        <v>140.90764999999999</v>
      </c>
      <c r="AV2">
        <v>195.08</v>
      </c>
      <c r="AW2">
        <v>85.467799999999997</v>
      </c>
      <c r="AX2">
        <v>186.20699999999999</v>
      </c>
      <c r="AY2">
        <v>102.9055</v>
      </c>
      <c r="AZ2">
        <v>101.07</v>
      </c>
      <c r="BA2">
        <v>32.066000000000003</v>
      </c>
      <c r="BB2">
        <v>121.75</v>
      </c>
      <c r="BC2">
        <v>44.955910000000003</v>
      </c>
      <c r="BD2">
        <v>78.959999999999994</v>
      </c>
      <c r="BE2">
        <v>28.0855</v>
      </c>
      <c r="BF2">
        <v>150.36000000000001</v>
      </c>
      <c r="BG2">
        <v>118.71</v>
      </c>
      <c r="BH2">
        <v>87.62</v>
      </c>
      <c r="BI2">
        <v>180.9479</v>
      </c>
      <c r="BJ2">
        <v>158.92534000000001</v>
      </c>
      <c r="BK2">
        <v>127.6</v>
      </c>
      <c r="BL2">
        <v>232.03809999999999</v>
      </c>
      <c r="BM2">
        <v>47.88</v>
      </c>
      <c r="BN2">
        <v>204.38329999999999</v>
      </c>
      <c r="BO2">
        <v>168.93421000000001</v>
      </c>
      <c r="BP2">
        <v>238.02889999999999</v>
      </c>
      <c r="BQ2">
        <v>50.941499999999998</v>
      </c>
      <c r="BR2">
        <v>183.85</v>
      </c>
      <c r="BS2">
        <v>88.905850000000001</v>
      </c>
      <c r="BT2">
        <v>173.04</v>
      </c>
      <c r="BU2">
        <v>65.39</v>
      </c>
      <c r="BV2">
        <v>91.224000000000004</v>
      </c>
    </row>
    <row r="3" spans="1:74">
      <c r="A3" t="s">
        <v>154</v>
      </c>
      <c r="B3" t="s">
        <v>127</v>
      </c>
      <c r="C3">
        <v>5.5716142477579118E-2</v>
      </c>
      <c r="D3">
        <v>13379.518492255018</v>
      </c>
      <c r="E3">
        <v>10.264064070183242</v>
      </c>
      <c r="F3">
        <v>-5.0770044495882394E-4</v>
      </c>
      <c r="G3">
        <v>505.04116177966887</v>
      </c>
      <c r="H3">
        <v>219.91305424279275</v>
      </c>
      <c r="I3">
        <v>10.252788947227209</v>
      </c>
      <c r="J3">
        <v>4.2731286196880602E-2</v>
      </c>
      <c r="K3">
        <v>387.9655586704045</v>
      </c>
      <c r="L3">
        <v>424671.889814861</v>
      </c>
      <c r="M3">
        <v>9.7855192107533961E-2</v>
      </c>
      <c r="N3">
        <v>25.61584973452555</v>
      </c>
      <c r="O3">
        <v>868350.50644943828</v>
      </c>
      <c r="P3">
        <v>6.549788574182295</v>
      </c>
      <c r="Q3">
        <v>29.232961702896951</v>
      </c>
      <c r="R3">
        <v>8.2765617627511515E-2</v>
      </c>
      <c r="S3">
        <v>185.69225442986183</v>
      </c>
      <c r="T3">
        <v>1.7592273197654362</v>
      </c>
      <c r="U3">
        <v>1.0883584536138726</v>
      </c>
      <c r="V3">
        <v>0.40083664206760766</v>
      </c>
      <c r="W3">
        <v>242501.83537164037</v>
      </c>
      <c r="X3">
        <v>0.46613025830787547</v>
      </c>
      <c r="Y3">
        <v>2.0264092193382046</v>
      </c>
      <c r="Z3">
        <v>0.45586007436992143</v>
      </c>
      <c r="AA3">
        <v>5.1151325004201907E-2</v>
      </c>
      <c r="AB3">
        <v>1.351014507203749E-2</v>
      </c>
      <c r="AC3">
        <v>0.36583048199711526</v>
      </c>
      <c r="AD3">
        <v>93.771322633473815</v>
      </c>
      <c r="AE3">
        <v>1.2537717199042765E-3</v>
      </c>
      <c r="AF3">
        <v>35602.570955770454</v>
      </c>
      <c r="AG3">
        <v>19.951667834581038</v>
      </c>
      <c r="AH3">
        <v>198.81861403256013</v>
      </c>
      <c r="AI3">
        <v>0</v>
      </c>
      <c r="AJ3">
        <v>174819.99588562024</v>
      </c>
      <c r="AK3">
        <v>1115.8022536293154</v>
      </c>
      <c r="AL3">
        <v>17.927871586408173</v>
      </c>
      <c r="AM3">
        <v>472471.05755917152</v>
      </c>
      <c r="AN3">
        <v>0.32721111295047767</v>
      </c>
      <c r="AO3">
        <v>15.271907630449611</v>
      </c>
      <c r="AP3">
        <v>33.566195263247572</v>
      </c>
      <c r="AQ3">
        <v>1.1829652996845426E-3</v>
      </c>
      <c r="AR3">
        <v>3486.8221690345526</v>
      </c>
      <c r="AS3">
        <v>7.4420849420849429</v>
      </c>
      <c r="AT3">
        <v>4.1927527983304874E-2</v>
      </c>
      <c r="AU3">
        <v>4.218511917971588</v>
      </c>
      <c r="AV3">
        <v>0.14148041828993232</v>
      </c>
      <c r="AW3">
        <v>22.347597574759149</v>
      </c>
      <c r="AX3">
        <v>5.5314784084379218E-3</v>
      </c>
      <c r="AZ3">
        <v>1.4940140496685466E-2</v>
      </c>
      <c r="BA3">
        <v>385517.37042350153</v>
      </c>
      <c r="BB3">
        <v>0.60123203285420945</v>
      </c>
      <c r="BC3">
        <v>3.1808943473727922</v>
      </c>
      <c r="BD3">
        <v>4.3059777102330301</v>
      </c>
      <c r="BE3">
        <v>162539.38865250751</v>
      </c>
      <c r="BF3">
        <v>2.5913782897023121</v>
      </c>
      <c r="BG3">
        <v>20.891247578131583</v>
      </c>
      <c r="BH3">
        <v>770.37206117324808</v>
      </c>
      <c r="BI3">
        <v>1.0500260019596801E-2</v>
      </c>
      <c r="BJ3">
        <v>0.27111823453507561</v>
      </c>
      <c r="BK3">
        <v>1.4890282131661442E-2</v>
      </c>
      <c r="BL3">
        <v>0.85870439704572987</v>
      </c>
      <c r="BM3">
        <v>145.78111946532999</v>
      </c>
      <c r="BN3">
        <v>1.8201095686389251E-2</v>
      </c>
      <c r="BO3">
        <v>0.16923405066926253</v>
      </c>
      <c r="BP3">
        <v>11.091090199551399</v>
      </c>
      <c r="BQ3">
        <v>44.757221518800975</v>
      </c>
      <c r="BR3">
        <v>0.35300516725591513</v>
      </c>
      <c r="BS3">
        <v>23.16522264309727</v>
      </c>
      <c r="BT3">
        <v>0.96668365217723873</v>
      </c>
      <c r="BU3">
        <v>191.16072794005197</v>
      </c>
      <c r="BV3">
        <v>5.2617732175743219</v>
      </c>
    </row>
    <row r="4" spans="1:74">
      <c r="B4" t="s">
        <v>127</v>
      </c>
      <c r="C4">
        <v>4.4035220760149887E-2</v>
      </c>
      <c r="D4">
        <v>12452.959039882786</v>
      </c>
      <c r="E4">
        <v>11.5187090930665</v>
      </c>
      <c r="F4">
        <v>3.5031330702158855E-3</v>
      </c>
      <c r="G4">
        <v>400.51799093515865</v>
      </c>
      <c r="H4">
        <v>208.99022042278648</v>
      </c>
      <c r="I4">
        <v>7.5675346991438923</v>
      </c>
      <c r="J4">
        <v>4.3257651424389761E-2</v>
      </c>
      <c r="K4">
        <v>354.17501001201447</v>
      </c>
      <c r="L4">
        <v>403413.34397924045</v>
      </c>
      <c r="M4">
        <v>0.10141356272962611</v>
      </c>
      <c r="N4">
        <v>23.60202506986159</v>
      </c>
      <c r="O4">
        <v>792106.383998962</v>
      </c>
      <c r="P4">
        <v>7.2285231414550717</v>
      </c>
      <c r="Q4">
        <v>29.617605935829804</v>
      </c>
      <c r="R4">
        <v>8.8032520567444109E-2</v>
      </c>
      <c r="S4">
        <v>174.51924590060744</v>
      </c>
      <c r="T4">
        <v>1.5591583304587791</v>
      </c>
      <c r="U4">
        <v>0.97226688522839277</v>
      </c>
      <c r="V4">
        <v>0.39277594177008723</v>
      </c>
      <c r="W4">
        <v>239708.48926531413</v>
      </c>
      <c r="X4">
        <v>0.49911793812658661</v>
      </c>
      <c r="Y4">
        <v>1.7875235796601234</v>
      </c>
      <c r="Z4">
        <v>0.35256851673323236</v>
      </c>
      <c r="AA4">
        <v>5.3112219171942407E-2</v>
      </c>
      <c r="AB4">
        <v>5.1348521860511498E-3</v>
      </c>
      <c r="AC4">
        <v>0.33522315083401005</v>
      </c>
      <c r="AD4">
        <v>87.467368170719283</v>
      </c>
      <c r="AE4">
        <v>7.6995109770055137E-4</v>
      </c>
      <c r="AF4">
        <v>35091.039763877197</v>
      </c>
      <c r="AG4">
        <v>18.816668445372855</v>
      </c>
      <c r="AH4">
        <v>185.85218268261059</v>
      </c>
      <c r="AI4">
        <v>0</v>
      </c>
      <c r="AJ4">
        <v>169882.74017691833</v>
      </c>
      <c r="AK4">
        <v>1093.9594688926893</v>
      </c>
      <c r="AL4">
        <v>16.051698978528247</v>
      </c>
      <c r="AM4">
        <v>436977.00646652892</v>
      </c>
      <c r="AN4">
        <v>0.29599689493875447</v>
      </c>
      <c r="AO4">
        <v>13.768027016914445</v>
      </c>
      <c r="AP4">
        <v>34.07735559720566</v>
      </c>
      <c r="AR4">
        <v>3357.6806072184581</v>
      </c>
      <c r="AS4">
        <v>7.2490347490347498</v>
      </c>
      <c r="AT4">
        <v>3.9366344147220636E-2</v>
      </c>
      <c r="AU4">
        <v>3.9596140746303705</v>
      </c>
      <c r="AV4">
        <v>0.14763174082427721</v>
      </c>
      <c r="AW4">
        <v>21.411572545449864</v>
      </c>
      <c r="AX4">
        <v>4.7635158721208116E-3</v>
      </c>
      <c r="AZ4">
        <v>-3.9576531117047596E-4</v>
      </c>
      <c r="BA4">
        <v>382866.58766294515</v>
      </c>
      <c r="BB4">
        <v>0.51416837782340874</v>
      </c>
      <c r="BC4">
        <v>2.5803059041625449</v>
      </c>
      <c r="BD4">
        <v>3.9387031408308011</v>
      </c>
      <c r="BE4">
        <v>158231.11570027241</v>
      </c>
      <c r="BF4">
        <v>2.2169016582424401</v>
      </c>
      <c r="BG4">
        <v>19.543425153735996</v>
      </c>
      <c r="BH4">
        <v>749.82880620862818</v>
      </c>
      <c r="BI4">
        <v>6.8528012759473851E-3</v>
      </c>
      <c r="BJ4">
        <v>0.2732929797318811</v>
      </c>
      <c r="BK4">
        <v>3.1661442006269601E-2</v>
      </c>
      <c r="BL4">
        <v>0.8126612658368435</v>
      </c>
      <c r="BM4">
        <v>143.0659983291562</v>
      </c>
      <c r="BN4">
        <v>1.8837155481881349E-2</v>
      </c>
      <c r="BO4">
        <v>0.1468683171006375</v>
      </c>
      <c r="BP4">
        <v>10.460914620031435</v>
      </c>
      <c r="BQ4">
        <v>45.935043137716789</v>
      </c>
      <c r="BR4">
        <v>0.30894751155833561</v>
      </c>
      <c r="BS4">
        <v>21.379849028985728</v>
      </c>
      <c r="BT4">
        <v>0.9315315193707937</v>
      </c>
      <c r="BU4">
        <v>189.63144211653156</v>
      </c>
      <c r="BV4">
        <v>5.2836972726475482</v>
      </c>
    </row>
    <row r="5" spans="1:74">
      <c r="A5" t="s">
        <v>155</v>
      </c>
      <c r="B5" t="s">
        <v>127</v>
      </c>
      <c r="C5">
        <v>8.3249743668662324E-3</v>
      </c>
      <c r="D5">
        <v>16.566883008415495</v>
      </c>
      <c r="E5">
        <v>0.66736437387407199</v>
      </c>
      <c r="F5">
        <v>4.1580666442127675E-3</v>
      </c>
      <c r="G5">
        <v>395.89307187124228</v>
      </c>
      <c r="H5">
        <v>53.084972365230435</v>
      </c>
      <c r="I5">
        <v>0.27407347077544597</v>
      </c>
      <c r="J5">
        <v>0</v>
      </c>
      <c r="K5">
        <v>340.40849018822587</v>
      </c>
      <c r="L5">
        <v>130695.14446828683</v>
      </c>
      <c r="M5">
        <v>-5.159637402033608E-2</v>
      </c>
      <c r="N5">
        <v>0</v>
      </c>
      <c r="O5">
        <v>1426289.6761036536</v>
      </c>
      <c r="P5">
        <v>0.12217222210909978</v>
      </c>
      <c r="Q5">
        <v>0.86544952409892284</v>
      </c>
      <c r="R5">
        <v>3.084900293389066E-2</v>
      </c>
      <c r="S5">
        <v>4.4534667799704142</v>
      </c>
      <c r="T5">
        <v>6.8989306657468094E-3</v>
      </c>
      <c r="U5">
        <v>0</v>
      </c>
      <c r="V5">
        <v>6.411920691209448E-3</v>
      </c>
      <c r="W5">
        <v>26.859097176213584</v>
      </c>
      <c r="X5">
        <v>0</v>
      </c>
      <c r="Y5">
        <v>0</v>
      </c>
      <c r="Z5">
        <v>-0.11430932378460268</v>
      </c>
      <c r="AA5">
        <v>1.0252675219900274E-2</v>
      </c>
      <c r="AB5">
        <v>3.81873473253901E-2</v>
      </c>
      <c r="AC5">
        <v>7.3093221801415664E-4</v>
      </c>
      <c r="AD5">
        <v>10.953120879036017</v>
      </c>
      <c r="AE5">
        <v>5.1867651649152016E-3</v>
      </c>
      <c r="AF5">
        <v>21151.814784786038</v>
      </c>
      <c r="AG5">
        <v>8.1071384943441904E-3</v>
      </c>
      <c r="AH5">
        <v>128.79988474283243</v>
      </c>
      <c r="AI5">
        <v>0</v>
      </c>
      <c r="AJ5">
        <v>71096.482205307548</v>
      </c>
      <c r="AK5">
        <v>200.22552675240567</v>
      </c>
      <c r="AL5">
        <v>2.7725661872003333</v>
      </c>
      <c r="AM5">
        <v>274034.95328878477</v>
      </c>
      <c r="AN5">
        <v>7.8250815498354352E-3</v>
      </c>
      <c r="AO5">
        <v>7.5194030676758363E-3</v>
      </c>
      <c r="AP5">
        <v>0.70199352530243653</v>
      </c>
      <c r="AQ5">
        <v>4.242902208201893E-3</v>
      </c>
      <c r="AR5">
        <v>11.138459706638152</v>
      </c>
      <c r="AS5">
        <v>0.2055984555984556</v>
      </c>
      <c r="AT5">
        <v>9.2107759438436725E-3</v>
      </c>
      <c r="AU5">
        <v>7.6146424512122451E-3</v>
      </c>
      <c r="AV5">
        <v>3.3422185769940538E-3</v>
      </c>
      <c r="AW5">
        <v>11.641811302034217</v>
      </c>
      <c r="AX5">
        <v>6.6055518858045082E-3</v>
      </c>
      <c r="AZ5">
        <v>-1.9788265558523797E-3</v>
      </c>
      <c r="BA5">
        <v>59814.13334996569</v>
      </c>
      <c r="BB5">
        <v>9.6919917864476388E-2</v>
      </c>
      <c r="BC5">
        <v>4.715731480021202E-2</v>
      </c>
      <c r="BD5">
        <v>0</v>
      </c>
      <c r="BE5">
        <v>138363.21233376654</v>
      </c>
      <c r="BF5">
        <v>2.2468597887592298E-2</v>
      </c>
      <c r="BG5">
        <v>0</v>
      </c>
      <c r="BH5">
        <v>267.06231454005928</v>
      </c>
      <c r="BI5">
        <v>5.5264526418930529E-3</v>
      </c>
      <c r="BJ5">
        <v>1.4498301312036129E-3</v>
      </c>
      <c r="BK5">
        <v>2.0219435736677116E-2</v>
      </c>
      <c r="BL5">
        <v>2.3021565604443165E-3</v>
      </c>
      <c r="BM5">
        <v>1.4619883040935673</v>
      </c>
      <c r="BN5">
        <v>6.2138149251920296E-3</v>
      </c>
      <c r="BO5">
        <v>4.84590893986875E-5</v>
      </c>
      <c r="BP5">
        <v>1.2267417947988668E-2</v>
      </c>
      <c r="BQ5">
        <v>0.37690291805306086</v>
      </c>
      <c r="BR5">
        <v>0.23551808539570301</v>
      </c>
      <c r="BS5">
        <v>1.9129003008337957E-2</v>
      </c>
      <c r="BT5">
        <v>-3.5152132806445051E-3</v>
      </c>
      <c r="BU5">
        <v>3.9149717082122648</v>
      </c>
      <c r="BV5">
        <v>8.2872928176795577E-2</v>
      </c>
    </row>
    <row r="6" spans="1:74">
      <c r="B6" t="s">
        <v>127</v>
      </c>
      <c r="C6">
        <v>1.7706794031976062E-2</v>
      </c>
      <c r="D6">
        <v>11.637586721795225</v>
      </c>
      <c r="E6">
        <v>0.66736437387407199</v>
      </c>
      <c r="F6">
        <v>3.3965159767745325E-3</v>
      </c>
      <c r="G6">
        <v>369.99352511331051</v>
      </c>
      <c r="H6">
        <v>48.715838837227935</v>
      </c>
      <c r="I6">
        <v>7.944801824907663E-2</v>
      </c>
      <c r="J6">
        <v>2.3925692159507614E-3</v>
      </c>
      <c r="K6">
        <v>360.43251902282742</v>
      </c>
      <c r="L6">
        <v>130745.04715804181</v>
      </c>
      <c r="M6">
        <v>-3.6473298876444467E-2</v>
      </c>
      <c r="N6">
        <v>0</v>
      </c>
      <c r="O6">
        <v>1404650.1394816192</v>
      </c>
      <c r="P6">
        <v>-1.6968364181819417E-2</v>
      </c>
      <c r="Q6">
        <v>0.97314990932012213</v>
      </c>
      <c r="R6">
        <v>3.6115905873823205E-2</v>
      </c>
      <c r="S6">
        <v>3.7925282472539559</v>
      </c>
      <c r="T6">
        <v>6.8989306657468094E-3</v>
      </c>
      <c r="U6">
        <v>0</v>
      </c>
      <c r="V6">
        <v>0</v>
      </c>
      <c r="W6">
        <v>28.649703654627821</v>
      </c>
      <c r="X6">
        <v>0</v>
      </c>
      <c r="Y6">
        <v>0</v>
      </c>
      <c r="Z6">
        <v>-0.29747968599366481</v>
      </c>
      <c r="AA6">
        <v>1.0532802958148915E-2</v>
      </c>
      <c r="AB6">
        <v>-1.9941173538062713E-3</v>
      </c>
      <c r="AC6">
        <v>3.6437299003696741E-4</v>
      </c>
      <c r="AD6">
        <v>7.5017058106779047</v>
      </c>
      <c r="AE6">
        <v>8.8440328789928194E-3</v>
      </c>
      <c r="AF6">
        <v>20461.247675730145</v>
      </c>
      <c r="AG6">
        <v>8.1071384943441904E-3</v>
      </c>
      <c r="AH6">
        <v>132.25759976948567</v>
      </c>
      <c r="AI6">
        <v>0</v>
      </c>
      <c r="AJ6">
        <v>71549.063978605234</v>
      </c>
      <c r="AK6">
        <v>192.94459850686366</v>
      </c>
      <c r="AL6">
        <v>2.5432562017927873</v>
      </c>
      <c r="AM6">
        <v>267945.28766014514</v>
      </c>
      <c r="AN6">
        <v>4.9727478349710754E-3</v>
      </c>
      <c r="AO6">
        <v>7.5194030676758363E-3</v>
      </c>
      <c r="AP6">
        <v>1.3937638439257114</v>
      </c>
      <c r="AQ6">
        <v>4.7213459516298635E-3</v>
      </c>
      <c r="AR6">
        <v>20.565793719213055</v>
      </c>
      <c r="AS6">
        <v>0.17084942084942087</v>
      </c>
      <c r="AT6">
        <v>1.2521343198634035E-2</v>
      </c>
      <c r="AU6">
        <v>7.6146424512122451E-3</v>
      </c>
      <c r="AV6">
        <v>1.2046339963092065E-3</v>
      </c>
      <c r="AW6">
        <v>11.126997535914109</v>
      </c>
      <c r="AX6">
        <v>6.7129592335411666E-3</v>
      </c>
      <c r="AZ6">
        <v>4.4721480162263775E-3</v>
      </c>
      <c r="BA6">
        <v>59439.905195534207</v>
      </c>
      <c r="BB6">
        <v>0.11334702258726899</v>
      </c>
      <c r="BC6">
        <v>1.1655864601561841E-3</v>
      </c>
      <c r="BD6">
        <v>0</v>
      </c>
      <c r="BE6">
        <v>138327.60677217779</v>
      </c>
      <c r="BF6">
        <v>1.4979065258394866E-2</v>
      </c>
      <c r="BG6">
        <v>0</v>
      </c>
      <c r="BH6">
        <v>253.36681123031269</v>
      </c>
      <c r="BI6">
        <v>3.0892870268182167E-4</v>
      </c>
      <c r="BJ6">
        <v>2.6096942361665035E-3</v>
      </c>
      <c r="BK6">
        <v>2.2648902821316617E-2</v>
      </c>
      <c r="BL6">
        <v>2.3021565604443165E-3</v>
      </c>
      <c r="BM6">
        <v>0.66207184628237248</v>
      </c>
      <c r="BN6">
        <v>4.2420295591665269E-3</v>
      </c>
      <c r="BO6">
        <v>2.0874684664050003E-5</v>
      </c>
      <c r="BP6">
        <v>1.4031909570644574E-2</v>
      </c>
      <c r="BQ6">
        <v>0.48094382772395788</v>
      </c>
      <c r="BR6">
        <v>0.13489257546913244</v>
      </c>
      <c r="BS6">
        <v>3.1881671680563259E-2</v>
      </c>
      <c r="BT6">
        <v>7.4241304487211932E-3</v>
      </c>
      <c r="BU6">
        <v>14.681143905795993</v>
      </c>
      <c r="BV6">
        <v>7.3993685872138906E-2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J62"/>
  <sheetViews>
    <sheetView workbookViewId="0">
      <selection activeCell="A24" sqref="A24:A62"/>
    </sheetView>
  </sheetViews>
  <sheetFormatPr defaultColWidth="10.7109375" defaultRowHeight="14.45"/>
  <cols>
    <col min="1" max="1" width="22" bestFit="1" customWidth="1"/>
    <col min="2" max="2" width="11.7109375" bestFit="1" customWidth="1"/>
    <col min="11" max="11" width="11.7109375" bestFit="1" customWidth="1"/>
    <col min="12" max="12" width="16.7109375" bestFit="1" customWidth="1"/>
  </cols>
  <sheetData>
    <row r="1" spans="1:10">
      <c r="A1" s="69" t="s">
        <v>156</v>
      </c>
      <c r="B1" s="69" t="s">
        <v>157</v>
      </c>
      <c r="C1" s="69" t="s">
        <v>158</v>
      </c>
      <c r="D1" s="69" t="s">
        <v>159</v>
      </c>
      <c r="E1" s="69" t="s">
        <v>160</v>
      </c>
      <c r="F1" s="98" t="s">
        <v>161</v>
      </c>
      <c r="G1" s="98"/>
      <c r="H1" s="98"/>
      <c r="I1" s="71" t="s">
        <v>162</v>
      </c>
    </row>
    <row r="2" spans="1:10">
      <c r="A2" s="72"/>
      <c r="B2" s="72"/>
      <c r="C2" s="72" t="s">
        <v>163</v>
      </c>
      <c r="D2" s="72"/>
      <c r="E2" s="72" t="s">
        <v>164</v>
      </c>
      <c r="F2" s="72" t="s">
        <v>165</v>
      </c>
      <c r="G2" s="72" t="s">
        <v>166</v>
      </c>
      <c r="H2" s="72" t="s">
        <v>167</v>
      </c>
      <c r="I2" s="72" t="s">
        <v>168</v>
      </c>
    </row>
    <row r="3" spans="1:10">
      <c r="A3" s="69" t="s">
        <v>169</v>
      </c>
      <c r="B3" s="70">
        <v>41696</v>
      </c>
      <c r="C3" s="68">
        <v>0.02</v>
      </c>
      <c r="D3" s="68">
        <v>6.54</v>
      </c>
      <c r="E3" s="68">
        <v>49</v>
      </c>
      <c r="F3" s="68">
        <v>764</v>
      </c>
      <c r="G3" s="68">
        <v>93.9</v>
      </c>
      <c r="H3" s="68">
        <v>13.8</v>
      </c>
      <c r="I3" s="68">
        <v>93.4</v>
      </c>
    </row>
    <row r="4" spans="1:10">
      <c r="A4" s="69" t="s">
        <v>170</v>
      </c>
      <c r="B4" s="70">
        <v>41711</v>
      </c>
      <c r="C4" s="68">
        <v>0.08</v>
      </c>
      <c r="D4" s="68">
        <v>6.49</v>
      </c>
      <c r="E4" s="68">
        <v>49.8</v>
      </c>
      <c r="F4" s="68">
        <v>750.6</v>
      </c>
      <c r="G4" s="68">
        <v>96.9</v>
      </c>
      <c r="H4" s="68">
        <v>13.96</v>
      </c>
      <c r="I4" s="68">
        <v>99.4</v>
      </c>
    </row>
    <row r="5" spans="1:10">
      <c r="A5" s="69" t="s">
        <v>171</v>
      </c>
      <c r="B5" s="70">
        <v>41724</v>
      </c>
      <c r="C5" s="68">
        <v>0.06</v>
      </c>
      <c r="D5" s="68">
        <v>6.56</v>
      </c>
      <c r="E5" s="68">
        <v>52.4</v>
      </c>
      <c r="F5" s="68">
        <v>769</v>
      </c>
      <c r="G5" s="68">
        <v>85.2</v>
      </c>
      <c r="H5" s="68">
        <v>12.58</v>
      </c>
      <c r="I5" s="68">
        <v>88.1</v>
      </c>
      <c r="J5" s="69"/>
    </row>
    <row r="6" spans="1:10">
      <c r="A6" s="69" t="s">
        <v>172</v>
      </c>
      <c r="B6" s="70">
        <v>41738</v>
      </c>
      <c r="C6" s="68">
        <v>0.5</v>
      </c>
      <c r="D6" s="68">
        <v>6.65</v>
      </c>
      <c r="E6" s="68">
        <v>20</v>
      </c>
      <c r="F6" s="68">
        <v>769</v>
      </c>
      <c r="G6" s="68">
        <v>75.400000000000006</v>
      </c>
      <c r="H6" s="68"/>
      <c r="I6" s="68">
        <v>81.400000000000006</v>
      </c>
      <c r="J6" s="69"/>
    </row>
    <row r="7" spans="1:10">
      <c r="A7" s="69" t="s">
        <v>173</v>
      </c>
      <c r="B7" s="70">
        <v>41752</v>
      </c>
      <c r="C7" s="68">
        <v>0.7</v>
      </c>
      <c r="D7" s="68">
        <v>6.49</v>
      </c>
      <c r="E7" s="68">
        <v>90</v>
      </c>
      <c r="F7" s="68">
        <v>776.8</v>
      </c>
      <c r="G7" s="68">
        <v>75.3</v>
      </c>
      <c r="H7" s="68">
        <v>10.7</v>
      </c>
      <c r="I7" s="68">
        <v>213</v>
      </c>
      <c r="J7" s="72"/>
    </row>
    <row r="8" spans="1:10">
      <c r="A8" s="69" t="s">
        <v>174</v>
      </c>
      <c r="B8" s="70">
        <v>41758</v>
      </c>
      <c r="C8" s="68">
        <v>0.9</v>
      </c>
      <c r="D8" s="68">
        <v>6.6</v>
      </c>
      <c r="E8" s="68" t="s">
        <v>175</v>
      </c>
      <c r="F8" s="68">
        <v>750.6</v>
      </c>
      <c r="G8" s="68">
        <v>65.5</v>
      </c>
      <c r="H8" s="68">
        <v>9.15</v>
      </c>
      <c r="I8" s="68">
        <v>521</v>
      </c>
      <c r="J8" s="69"/>
    </row>
    <row r="9" spans="1:10">
      <c r="A9" s="69" t="s">
        <v>176</v>
      </c>
      <c r="B9" s="70">
        <v>41766</v>
      </c>
      <c r="C9" s="68">
        <v>1.4</v>
      </c>
      <c r="D9" s="68">
        <v>6.19</v>
      </c>
      <c r="E9" s="68" t="s">
        <v>175</v>
      </c>
      <c r="F9" s="68">
        <v>766.3</v>
      </c>
      <c r="G9" s="73">
        <v>66</v>
      </c>
      <c r="H9" s="68" t="s">
        <v>175</v>
      </c>
      <c r="I9" s="68">
        <v>460</v>
      </c>
      <c r="J9" s="69"/>
    </row>
    <row r="10" spans="1:10">
      <c r="A10" s="69" t="s">
        <v>177</v>
      </c>
      <c r="B10" s="70">
        <v>41773</v>
      </c>
      <c r="C10" s="68">
        <v>3.3</v>
      </c>
      <c r="D10" s="68">
        <v>6.56</v>
      </c>
      <c r="E10" s="68">
        <v>60</v>
      </c>
      <c r="F10" s="68">
        <v>763.5</v>
      </c>
      <c r="G10" s="68" t="s">
        <v>175</v>
      </c>
      <c r="H10" s="68" t="s">
        <v>175</v>
      </c>
      <c r="I10" s="68">
        <v>492</v>
      </c>
      <c r="J10" s="69"/>
    </row>
    <row r="11" spans="1:10">
      <c r="A11" s="69" t="s">
        <v>178</v>
      </c>
      <c r="B11" s="70">
        <v>41780</v>
      </c>
      <c r="C11" s="68">
        <v>8.5</v>
      </c>
      <c r="D11" s="68">
        <v>6.32</v>
      </c>
      <c r="E11" s="68">
        <v>10</v>
      </c>
      <c r="F11" s="68">
        <v>763.1</v>
      </c>
      <c r="G11" s="68">
        <v>58.4</v>
      </c>
      <c r="H11" s="68">
        <v>6.79</v>
      </c>
      <c r="I11" s="68">
        <v>836</v>
      </c>
      <c r="J11" s="69"/>
    </row>
    <row r="12" spans="1:10">
      <c r="A12" s="69" t="s">
        <v>179</v>
      </c>
      <c r="B12" s="70">
        <v>41787</v>
      </c>
      <c r="C12" s="68">
        <v>9.6</v>
      </c>
      <c r="D12" s="68">
        <v>6.39</v>
      </c>
      <c r="E12" s="68" t="s">
        <v>175</v>
      </c>
      <c r="F12" s="68">
        <v>775</v>
      </c>
      <c r="G12" s="68">
        <v>60.6</v>
      </c>
      <c r="H12" s="68">
        <v>6.88</v>
      </c>
      <c r="I12" s="68">
        <v>1230</v>
      </c>
      <c r="J12" s="69"/>
    </row>
    <row r="13" spans="1:10">
      <c r="A13" s="69" t="s">
        <v>180</v>
      </c>
      <c r="B13" s="70">
        <v>41802</v>
      </c>
      <c r="C13" s="68">
        <v>15.52</v>
      </c>
      <c r="D13" s="68">
        <v>7.01</v>
      </c>
      <c r="E13" s="68">
        <v>28</v>
      </c>
      <c r="F13" s="68"/>
      <c r="G13" s="68">
        <v>102.1</v>
      </c>
      <c r="H13" s="68" t="s">
        <v>175</v>
      </c>
      <c r="I13" s="68"/>
      <c r="J13" s="69"/>
    </row>
    <row r="14" spans="1:10">
      <c r="A14" s="69" t="s">
        <v>181</v>
      </c>
      <c r="B14" s="70">
        <v>41819</v>
      </c>
      <c r="C14" s="68">
        <v>13.76</v>
      </c>
      <c r="D14" s="68">
        <v>7.25</v>
      </c>
      <c r="E14" s="68">
        <v>31.2</v>
      </c>
      <c r="F14" s="68">
        <v>763</v>
      </c>
      <c r="G14" s="68">
        <v>105.4</v>
      </c>
      <c r="H14" s="68">
        <v>10.96</v>
      </c>
      <c r="I14" s="68"/>
      <c r="J14" s="69"/>
    </row>
    <row r="21" spans="1:7">
      <c r="A21" t="s">
        <v>182</v>
      </c>
    </row>
    <row r="22" spans="1:7">
      <c r="A22" t="s">
        <v>183</v>
      </c>
      <c r="B22" t="s">
        <v>157</v>
      </c>
      <c r="C22" t="s">
        <v>184</v>
      </c>
      <c r="D22" t="s">
        <v>185</v>
      </c>
      <c r="E22" t="s">
        <v>186</v>
      </c>
      <c r="F22" t="s">
        <v>187</v>
      </c>
    </row>
    <row r="23" spans="1:7">
      <c r="D23" s="8" t="s">
        <v>188</v>
      </c>
      <c r="F23" s="8" t="s">
        <v>189</v>
      </c>
    </row>
    <row r="24" spans="1:7">
      <c r="A24" s="78">
        <v>41696</v>
      </c>
      <c r="B24" s="78">
        <v>41696</v>
      </c>
      <c r="C24" t="s">
        <v>190</v>
      </c>
      <c r="D24" t="s">
        <v>191</v>
      </c>
      <c r="E24" t="s">
        <v>192</v>
      </c>
      <c r="F24">
        <v>1160</v>
      </c>
    </row>
    <row r="25" spans="1:7">
      <c r="A25" s="78">
        <v>41696</v>
      </c>
      <c r="B25" s="78">
        <v>41696</v>
      </c>
      <c r="C25" t="s">
        <v>193</v>
      </c>
      <c r="D25" t="s">
        <v>194</v>
      </c>
      <c r="E25" t="s">
        <v>192</v>
      </c>
      <c r="F25">
        <v>1620</v>
      </c>
    </row>
    <row r="26" spans="1:7">
      <c r="A26" s="79">
        <v>41696</v>
      </c>
      <c r="B26" s="79">
        <v>41696</v>
      </c>
      <c r="C26" s="80" t="s">
        <v>195</v>
      </c>
      <c r="D26" s="80" t="s">
        <v>196</v>
      </c>
      <c r="E26" s="80" t="s">
        <v>192</v>
      </c>
      <c r="F26" s="80">
        <v>50</v>
      </c>
      <c r="G26" s="80"/>
    </row>
    <row r="27" spans="1:7">
      <c r="A27" s="78">
        <v>41711</v>
      </c>
      <c r="B27" s="78">
        <v>41711</v>
      </c>
      <c r="C27" t="s">
        <v>197</v>
      </c>
      <c r="D27" t="s">
        <v>191</v>
      </c>
      <c r="E27" t="s">
        <v>192</v>
      </c>
      <c r="F27">
        <v>1218</v>
      </c>
    </row>
    <row r="28" spans="1:7">
      <c r="A28" s="78">
        <v>41711</v>
      </c>
      <c r="B28" s="78">
        <v>41711</v>
      </c>
      <c r="C28" t="s">
        <v>198</v>
      </c>
      <c r="D28" t="s">
        <v>194</v>
      </c>
      <c r="E28" t="s">
        <v>192</v>
      </c>
      <c r="F28">
        <v>1269</v>
      </c>
    </row>
    <row r="29" spans="1:7">
      <c r="A29" s="78">
        <v>41711</v>
      </c>
      <c r="B29" s="78">
        <v>41711</v>
      </c>
      <c r="C29" t="s">
        <v>199</v>
      </c>
      <c r="D29" t="s">
        <v>196</v>
      </c>
      <c r="E29" t="s">
        <v>192</v>
      </c>
      <c r="F29">
        <v>44</v>
      </c>
    </row>
    <row r="30" spans="1:7">
      <c r="A30" s="79">
        <v>41711</v>
      </c>
      <c r="B30" s="79">
        <v>41711</v>
      </c>
      <c r="C30" s="80" t="s">
        <v>200</v>
      </c>
      <c r="D30" s="80" t="s">
        <v>201</v>
      </c>
      <c r="E30" s="80" t="s">
        <v>192</v>
      </c>
      <c r="F30" s="80">
        <v>200</v>
      </c>
      <c r="G30" s="80"/>
    </row>
    <row r="31" spans="1:7">
      <c r="A31" s="78">
        <v>41724</v>
      </c>
      <c r="B31" s="78">
        <v>41724</v>
      </c>
      <c r="C31" s="69" t="s">
        <v>202</v>
      </c>
      <c r="D31" t="s">
        <v>191</v>
      </c>
      <c r="E31" t="s">
        <v>192</v>
      </c>
      <c r="F31">
        <v>1650</v>
      </c>
    </row>
    <row r="32" spans="1:7">
      <c r="A32" s="78">
        <v>41724</v>
      </c>
      <c r="B32" s="78">
        <v>41724</v>
      </c>
      <c r="C32" s="69" t="s">
        <v>203</v>
      </c>
      <c r="D32" t="s">
        <v>194</v>
      </c>
      <c r="E32" t="s">
        <v>192</v>
      </c>
      <c r="F32">
        <v>1583</v>
      </c>
    </row>
    <row r="33" spans="1:7">
      <c r="A33" s="78">
        <v>41724</v>
      </c>
      <c r="B33" s="78">
        <v>41724</v>
      </c>
      <c r="C33" s="69" t="s">
        <v>204</v>
      </c>
      <c r="D33" t="s">
        <v>196</v>
      </c>
      <c r="E33" t="s">
        <v>192</v>
      </c>
      <c r="F33">
        <v>61</v>
      </c>
    </row>
    <row r="34" spans="1:7">
      <c r="A34" s="79">
        <v>41724</v>
      </c>
      <c r="B34" s="79">
        <v>41724</v>
      </c>
      <c r="C34" s="81" t="s">
        <v>205</v>
      </c>
      <c r="D34" s="80" t="s">
        <v>201</v>
      </c>
      <c r="E34" s="80" t="s">
        <v>192</v>
      </c>
      <c r="F34" s="80">
        <v>1200</v>
      </c>
      <c r="G34" s="80"/>
    </row>
    <row r="35" spans="1:7">
      <c r="A35" s="82">
        <v>41738</v>
      </c>
      <c r="B35" s="82">
        <v>41738</v>
      </c>
      <c r="C35" s="69" t="s">
        <v>206</v>
      </c>
      <c r="D35" t="s">
        <v>191</v>
      </c>
      <c r="E35" t="s">
        <v>192</v>
      </c>
      <c r="F35">
        <v>1690</v>
      </c>
    </row>
    <row r="36" spans="1:7">
      <c r="A36" s="78">
        <v>41738</v>
      </c>
      <c r="B36" s="78">
        <v>41738</v>
      </c>
      <c r="C36" s="69" t="s">
        <v>207</v>
      </c>
      <c r="D36" t="s">
        <v>194</v>
      </c>
      <c r="E36" t="s">
        <v>192</v>
      </c>
      <c r="F36">
        <v>1820</v>
      </c>
    </row>
    <row r="37" spans="1:7">
      <c r="A37" s="78">
        <v>41738</v>
      </c>
      <c r="B37" s="78">
        <v>41738</v>
      </c>
      <c r="C37" s="69" t="s">
        <v>208</v>
      </c>
      <c r="D37" t="s">
        <v>196</v>
      </c>
      <c r="E37" t="s">
        <v>192</v>
      </c>
      <c r="F37">
        <v>170</v>
      </c>
    </row>
    <row r="38" spans="1:7">
      <c r="A38" s="79">
        <v>41738</v>
      </c>
      <c r="B38" s="79">
        <v>41738</v>
      </c>
      <c r="C38" s="81" t="s">
        <v>209</v>
      </c>
      <c r="D38" s="80" t="s">
        <v>201</v>
      </c>
      <c r="E38" s="80" t="s">
        <v>192</v>
      </c>
      <c r="F38" s="80">
        <v>549</v>
      </c>
      <c r="G38" s="80"/>
    </row>
    <row r="39" spans="1:7">
      <c r="A39" s="82">
        <v>41752</v>
      </c>
      <c r="B39" s="82">
        <v>41752</v>
      </c>
      <c r="C39" s="69" t="s">
        <v>210</v>
      </c>
      <c r="D39" t="s">
        <v>191</v>
      </c>
      <c r="E39" t="s">
        <v>192</v>
      </c>
      <c r="F39">
        <v>1815</v>
      </c>
    </row>
    <row r="40" spans="1:7">
      <c r="A40" s="78">
        <v>41752</v>
      </c>
      <c r="B40" s="78">
        <v>41752</v>
      </c>
      <c r="C40" s="69" t="s">
        <v>211</v>
      </c>
      <c r="D40" t="s">
        <v>194</v>
      </c>
      <c r="E40" t="s">
        <v>192</v>
      </c>
      <c r="F40">
        <v>1820</v>
      </c>
    </row>
    <row r="41" spans="1:7">
      <c r="A41" s="78">
        <v>41752</v>
      </c>
      <c r="B41" s="78">
        <v>41752</v>
      </c>
      <c r="C41" s="69" t="s">
        <v>212</v>
      </c>
      <c r="D41" t="s">
        <v>196</v>
      </c>
      <c r="E41" t="s">
        <v>192</v>
      </c>
      <c r="F41">
        <v>195</v>
      </c>
    </row>
    <row r="42" spans="1:7">
      <c r="A42" s="79">
        <v>41752</v>
      </c>
      <c r="B42" s="79">
        <v>41752</v>
      </c>
      <c r="C42" s="81" t="s">
        <v>213</v>
      </c>
      <c r="D42" s="80" t="s">
        <v>201</v>
      </c>
      <c r="E42" s="80" t="s">
        <v>192</v>
      </c>
      <c r="F42" s="80">
        <v>220</v>
      </c>
      <c r="G42" s="80"/>
    </row>
    <row r="43" spans="1:7">
      <c r="A43" s="78">
        <v>41758</v>
      </c>
      <c r="B43" s="78">
        <v>41758</v>
      </c>
      <c r="C43" s="69" t="s">
        <v>214</v>
      </c>
      <c r="D43" t="s">
        <v>191</v>
      </c>
      <c r="E43" t="s">
        <v>192</v>
      </c>
      <c r="F43">
        <v>1910</v>
      </c>
    </row>
    <row r="44" spans="1:7">
      <c r="A44" s="78">
        <v>41758</v>
      </c>
      <c r="B44" s="78">
        <v>41758</v>
      </c>
      <c r="C44" s="69" t="s">
        <v>215</v>
      </c>
      <c r="D44" t="s">
        <v>194</v>
      </c>
      <c r="E44" t="s">
        <v>192</v>
      </c>
      <c r="F44">
        <v>1825</v>
      </c>
    </row>
    <row r="45" spans="1:7">
      <c r="A45" s="78">
        <v>41758</v>
      </c>
      <c r="B45" s="78">
        <v>41758</v>
      </c>
      <c r="C45" s="69" t="s">
        <v>216</v>
      </c>
      <c r="D45" t="s">
        <v>196</v>
      </c>
      <c r="E45" t="s">
        <v>192</v>
      </c>
      <c r="F45">
        <v>215</v>
      </c>
    </row>
    <row r="46" spans="1:7">
      <c r="A46" s="79">
        <v>41758</v>
      </c>
      <c r="B46" s="79">
        <v>41758</v>
      </c>
      <c r="C46" s="81" t="s">
        <v>217</v>
      </c>
      <c r="D46" s="80" t="s">
        <v>201</v>
      </c>
      <c r="E46" s="80" t="s">
        <v>192</v>
      </c>
      <c r="F46" s="80">
        <v>230</v>
      </c>
      <c r="G46" s="80"/>
    </row>
    <row r="47" spans="1:7">
      <c r="A47" s="70">
        <v>41766</v>
      </c>
      <c r="B47" s="70">
        <v>41766</v>
      </c>
      <c r="C47" s="69" t="s">
        <v>218</v>
      </c>
      <c r="D47" t="s">
        <v>191</v>
      </c>
      <c r="E47" t="s">
        <v>192</v>
      </c>
      <c r="F47">
        <v>1860</v>
      </c>
    </row>
    <row r="48" spans="1:7">
      <c r="A48" s="70">
        <v>41766</v>
      </c>
      <c r="B48" s="70">
        <v>41766</v>
      </c>
      <c r="C48" s="69" t="s">
        <v>219</v>
      </c>
      <c r="D48" t="s">
        <v>194</v>
      </c>
      <c r="E48" t="s">
        <v>192</v>
      </c>
      <c r="F48">
        <v>1110</v>
      </c>
    </row>
    <row r="49" spans="1:7">
      <c r="A49" s="70">
        <v>41766</v>
      </c>
      <c r="B49" s="70">
        <v>41766</v>
      </c>
      <c r="C49" s="69" t="s">
        <v>220</v>
      </c>
      <c r="D49" t="s">
        <v>196</v>
      </c>
      <c r="E49" t="s">
        <v>192</v>
      </c>
      <c r="F49">
        <v>217</v>
      </c>
    </row>
    <row r="50" spans="1:7">
      <c r="A50" s="83">
        <v>41766</v>
      </c>
      <c r="B50" s="83">
        <v>41766</v>
      </c>
      <c r="C50" s="81" t="s">
        <v>221</v>
      </c>
      <c r="D50" s="80" t="s">
        <v>201</v>
      </c>
      <c r="E50" s="80" t="s">
        <v>192</v>
      </c>
      <c r="F50" s="80">
        <v>140</v>
      </c>
      <c r="G50" s="80"/>
    </row>
    <row r="51" spans="1:7">
      <c r="A51" s="70">
        <v>41773</v>
      </c>
      <c r="B51" s="70">
        <v>41773</v>
      </c>
      <c r="C51" s="69" t="s">
        <v>222</v>
      </c>
      <c r="D51" t="s">
        <v>191</v>
      </c>
      <c r="E51" t="s">
        <v>192</v>
      </c>
      <c r="F51">
        <v>1760</v>
      </c>
    </row>
    <row r="52" spans="1:7">
      <c r="A52" s="70">
        <v>41773</v>
      </c>
      <c r="B52" s="70">
        <v>41773</v>
      </c>
      <c r="C52" s="69" t="s">
        <v>223</v>
      </c>
      <c r="D52" t="s">
        <v>194</v>
      </c>
      <c r="E52" t="s">
        <v>192</v>
      </c>
      <c r="F52">
        <v>1410</v>
      </c>
    </row>
    <row r="53" spans="1:7">
      <c r="A53" s="70">
        <v>41773</v>
      </c>
      <c r="B53" s="70">
        <v>41773</v>
      </c>
      <c r="C53" s="69" t="s">
        <v>224</v>
      </c>
      <c r="D53" t="s">
        <v>196</v>
      </c>
      <c r="E53" t="s">
        <v>192</v>
      </c>
      <c r="F53">
        <v>165</v>
      </c>
    </row>
    <row r="54" spans="1:7">
      <c r="A54" s="83">
        <v>41773</v>
      </c>
      <c r="B54" s="83">
        <v>41773</v>
      </c>
      <c r="C54" s="81" t="s">
        <v>225</v>
      </c>
      <c r="D54" s="80" t="s">
        <v>201</v>
      </c>
      <c r="E54" s="80" t="s">
        <v>192</v>
      </c>
      <c r="F54" s="80">
        <v>160</v>
      </c>
      <c r="G54" s="80"/>
    </row>
    <row r="55" spans="1:7">
      <c r="A55" s="70">
        <v>41780</v>
      </c>
      <c r="B55" s="70">
        <v>41780</v>
      </c>
      <c r="C55" s="69" t="s">
        <v>226</v>
      </c>
      <c r="D55" t="s">
        <v>191</v>
      </c>
      <c r="E55" t="s">
        <v>192</v>
      </c>
      <c r="F55">
        <v>1810</v>
      </c>
    </row>
    <row r="56" spans="1:7">
      <c r="A56" s="70">
        <v>41780</v>
      </c>
      <c r="B56" s="70">
        <v>41780</v>
      </c>
      <c r="C56" s="69" t="s">
        <v>227</v>
      </c>
      <c r="D56" t="s">
        <v>194</v>
      </c>
      <c r="E56" t="s">
        <v>192</v>
      </c>
      <c r="F56">
        <v>1560</v>
      </c>
    </row>
    <row r="57" spans="1:7">
      <c r="A57" s="70">
        <v>41780</v>
      </c>
      <c r="B57" s="70">
        <v>41780</v>
      </c>
      <c r="C57" s="69" t="s">
        <v>228</v>
      </c>
      <c r="D57" t="s">
        <v>196</v>
      </c>
      <c r="E57" t="s">
        <v>192</v>
      </c>
      <c r="F57">
        <v>183</v>
      </c>
    </row>
    <row r="58" spans="1:7">
      <c r="A58" s="83">
        <v>41780</v>
      </c>
      <c r="B58" s="83">
        <v>41780</v>
      </c>
      <c r="C58" s="81" t="s">
        <v>229</v>
      </c>
      <c r="D58" s="80" t="s">
        <v>201</v>
      </c>
      <c r="E58" s="80" t="s">
        <v>192</v>
      </c>
      <c r="F58" s="80">
        <v>130</v>
      </c>
      <c r="G58" s="80"/>
    </row>
    <row r="59" spans="1:7">
      <c r="A59" s="78">
        <v>41787</v>
      </c>
      <c r="B59" s="78">
        <v>41787</v>
      </c>
      <c r="C59" s="69" t="s">
        <v>230</v>
      </c>
      <c r="D59" t="s">
        <v>191</v>
      </c>
      <c r="E59" t="s">
        <v>192</v>
      </c>
      <c r="F59">
        <v>1910</v>
      </c>
    </row>
    <row r="60" spans="1:7">
      <c r="A60" s="78">
        <v>41787</v>
      </c>
      <c r="B60" s="78">
        <v>41787</v>
      </c>
      <c r="C60" s="69" t="s">
        <v>231</v>
      </c>
      <c r="D60" t="s">
        <v>194</v>
      </c>
      <c r="E60" t="s">
        <v>192</v>
      </c>
      <c r="F60">
        <v>1410</v>
      </c>
    </row>
    <row r="61" spans="1:7">
      <c r="A61" s="78">
        <v>41787</v>
      </c>
      <c r="B61" s="78">
        <v>41787</v>
      </c>
      <c r="C61" s="69" t="s">
        <v>232</v>
      </c>
      <c r="D61" t="s">
        <v>196</v>
      </c>
      <c r="E61" t="s">
        <v>192</v>
      </c>
      <c r="F61">
        <v>218</v>
      </c>
    </row>
    <row r="62" spans="1:7">
      <c r="A62" s="79">
        <v>41787</v>
      </c>
      <c r="B62" s="79">
        <v>41787</v>
      </c>
      <c r="C62" s="81" t="s">
        <v>233</v>
      </c>
      <c r="D62" s="80" t="s">
        <v>201</v>
      </c>
      <c r="E62" s="80" t="s">
        <v>192</v>
      </c>
      <c r="F62" s="80">
        <v>110</v>
      </c>
      <c r="G62" s="80"/>
    </row>
  </sheetData>
  <mergeCells count="1">
    <mergeCell ref="F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F13"/>
  <sheetViews>
    <sheetView tabSelected="1" workbookViewId="0">
      <selection activeCell="J7" sqref="J7"/>
    </sheetView>
  </sheetViews>
  <sheetFormatPr defaultColWidth="11.5703125" defaultRowHeight="14.45"/>
  <cols>
    <col min="1" max="1" width="10.7109375" style="8"/>
  </cols>
  <sheetData>
    <row r="1" spans="1:6">
      <c r="D1" s="57" t="s">
        <v>234</v>
      </c>
      <c r="E1" s="57" t="s">
        <v>235</v>
      </c>
      <c r="F1" t="s">
        <v>236</v>
      </c>
    </row>
    <row r="2" spans="1:6">
      <c r="A2" s="60" t="s">
        <v>28</v>
      </c>
      <c r="B2" s="60" t="s">
        <v>237</v>
      </c>
      <c r="C2" s="60" t="s">
        <v>238</v>
      </c>
      <c r="D2" s="75" t="s">
        <v>239</v>
      </c>
      <c r="E2" s="76" t="s">
        <v>240</v>
      </c>
      <c r="F2" s="60" t="s">
        <v>241</v>
      </c>
    </row>
    <row r="3" spans="1:6">
      <c r="C3" t="s">
        <v>35</v>
      </c>
      <c r="E3">
        <v>12.0107</v>
      </c>
    </row>
    <row r="4" spans="1:6">
      <c r="A4" s="8" t="s">
        <v>170</v>
      </c>
      <c r="B4" s="8" t="s">
        <v>242</v>
      </c>
      <c r="C4" s="8">
        <v>0.7</v>
      </c>
      <c r="D4" s="77">
        <v>41779</v>
      </c>
      <c r="E4" s="59">
        <v>3.35</v>
      </c>
      <c r="F4" s="23">
        <f>E4/$E$3*1000</f>
        <v>278.91796481470686</v>
      </c>
    </row>
    <row r="5" spans="1:6">
      <c r="A5" s="8" t="s">
        <v>171</v>
      </c>
      <c r="B5" s="8" t="s">
        <v>243</v>
      </c>
      <c r="C5" s="8">
        <v>0.7</v>
      </c>
      <c r="D5" s="77">
        <v>41779</v>
      </c>
      <c r="E5" s="59">
        <v>3.85</v>
      </c>
      <c r="F5" s="23">
        <f t="shared" ref="F5:F13" si="0">E5/$E$3*1000</f>
        <v>320.54751180197661</v>
      </c>
    </row>
    <row r="6" spans="1:6">
      <c r="A6" s="8" t="s">
        <v>172</v>
      </c>
      <c r="B6" s="8" t="s">
        <v>244</v>
      </c>
      <c r="C6" s="8">
        <v>0.7</v>
      </c>
      <c r="D6" s="77">
        <v>41779</v>
      </c>
      <c r="E6" s="59">
        <v>3.88</v>
      </c>
      <c r="F6" s="23">
        <f t="shared" si="0"/>
        <v>323.04528462121272</v>
      </c>
    </row>
    <row r="7" spans="1:6">
      <c r="A7" s="8" t="s">
        <v>173</v>
      </c>
      <c r="B7" s="8" t="s">
        <v>245</v>
      </c>
      <c r="C7" s="8">
        <v>0.7</v>
      </c>
      <c r="D7" s="77">
        <v>41779</v>
      </c>
      <c r="E7" s="74">
        <v>4.3</v>
      </c>
      <c r="F7" s="23">
        <f t="shared" si="0"/>
        <v>358.01410409051925</v>
      </c>
    </row>
    <row r="8" spans="1:6">
      <c r="A8" s="8" t="s">
        <v>174</v>
      </c>
      <c r="B8" s="8" t="s">
        <v>246</v>
      </c>
      <c r="C8" s="8">
        <v>0.7</v>
      </c>
      <c r="D8" s="77">
        <v>41779</v>
      </c>
      <c r="E8" s="59">
        <v>7.86</v>
      </c>
      <c r="F8" s="23">
        <f t="shared" si="0"/>
        <v>654.41647863987953</v>
      </c>
    </row>
    <row r="9" spans="1:6">
      <c r="A9" s="8" t="s">
        <v>176</v>
      </c>
      <c r="B9" s="8" t="s">
        <v>247</v>
      </c>
      <c r="C9" s="8">
        <v>0.7</v>
      </c>
      <c r="D9" s="77">
        <v>41779</v>
      </c>
      <c r="E9" s="59">
        <v>8.18</v>
      </c>
      <c r="F9" s="23">
        <f t="shared" si="0"/>
        <v>681.05938871173203</v>
      </c>
    </row>
    <row r="10" spans="1:6">
      <c r="A10" s="8" t="s">
        <v>177</v>
      </c>
      <c r="B10" s="8" t="s">
        <v>248</v>
      </c>
      <c r="C10" s="8">
        <v>0.7</v>
      </c>
      <c r="D10" s="77">
        <v>41779</v>
      </c>
      <c r="E10" s="59">
        <v>7.44</v>
      </c>
      <c r="F10" s="23">
        <f t="shared" si="0"/>
        <v>619.44765917057293</v>
      </c>
    </row>
    <row r="11" spans="1:6">
      <c r="A11" s="8" t="s">
        <v>178</v>
      </c>
      <c r="B11" t="s">
        <v>249</v>
      </c>
      <c r="C11" s="8">
        <v>0.7</v>
      </c>
      <c r="D11" s="55">
        <v>41901</v>
      </c>
      <c r="E11" s="56">
        <v>7.2550381238445203</v>
      </c>
      <c r="F11" s="23">
        <f t="shared" si="0"/>
        <v>604.04790094203679</v>
      </c>
    </row>
    <row r="12" spans="1:6">
      <c r="A12" s="8" t="s">
        <v>179</v>
      </c>
      <c r="B12" t="s">
        <v>250</v>
      </c>
      <c r="C12" s="8">
        <v>0.7</v>
      </c>
      <c r="D12" s="55">
        <v>41901</v>
      </c>
      <c r="E12" s="56">
        <v>7.1596940715437727</v>
      </c>
      <c r="F12" s="23">
        <f t="shared" si="0"/>
        <v>596.10964153161535</v>
      </c>
    </row>
    <row r="13" spans="1:6">
      <c r="A13" s="8" t="s">
        <v>180</v>
      </c>
      <c r="B13" t="s">
        <v>251</v>
      </c>
      <c r="C13" s="8">
        <v>0.7</v>
      </c>
      <c r="D13" s="55">
        <v>41901</v>
      </c>
      <c r="E13" s="56">
        <v>4.3382010553577057</v>
      </c>
      <c r="F13" s="23">
        <f t="shared" si="0"/>
        <v>361.1946893484731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BV2"/>
  <sheetViews>
    <sheetView workbookViewId="0">
      <selection sqref="A1:BV1"/>
    </sheetView>
  </sheetViews>
  <sheetFormatPr defaultColWidth="11.5703125" defaultRowHeight="14.45"/>
  <sheetData>
    <row r="1" spans="1:74">
      <c r="A1" t="s">
        <v>252</v>
      </c>
      <c r="B1" s="6" t="s">
        <v>50</v>
      </c>
      <c r="C1" s="53" t="s">
        <v>51</v>
      </c>
      <c r="D1" s="53" t="s">
        <v>52</v>
      </c>
      <c r="E1" s="53" t="s">
        <v>53</v>
      </c>
      <c r="F1" s="53" t="s">
        <v>54</v>
      </c>
      <c r="G1" s="53" t="s">
        <v>55</v>
      </c>
      <c r="H1" s="53" t="s">
        <v>56</v>
      </c>
      <c r="I1" s="53" t="s">
        <v>57</v>
      </c>
      <c r="J1" s="53" t="s">
        <v>58</v>
      </c>
      <c r="K1" s="53" t="s">
        <v>59</v>
      </c>
      <c r="L1" s="53" t="s">
        <v>60</v>
      </c>
      <c r="M1" s="53" t="s">
        <v>61</v>
      </c>
      <c r="N1" s="53" t="s">
        <v>62</v>
      </c>
      <c r="O1" s="53" t="s">
        <v>63</v>
      </c>
      <c r="P1" s="53" t="s">
        <v>64</v>
      </c>
      <c r="Q1" s="53" t="s">
        <v>65</v>
      </c>
      <c r="R1" s="53" t="s">
        <v>66</v>
      </c>
      <c r="S1" s="53" t="s">
        <v>67</v>
      </c>
      <c r="T1" s="53" t="s">
        <v>68</v>
      </c>
      <c r="U1" s="53" t="s">
        <v>69</v>
      </c>
      <c r="V1" s="53" t="s">
        <v>70</v>
      </c>
      <c r="W1" s="53" t="s">
        <v>71</v>
      </c>
      <c r="X1" s="53" t="s">
        <v>75</v>
      </c>
      <c r="Y1" s="53" t="s">
        <v>76</v>
      </c>
      <c r="Z1" s="53" t="s">
        <v>77</v>
      </c>
      <c r="AA1" s="53" t="s">
        <v>78</v>
      </c>
      <c r="AB1" s="53" t="s">
        <v>79</v>
      </c>
      <c r="AC1" s="53" t="s">
        <v>80</v>
      </c>
      <c r="AD1" s="53" t="s">
        <v>81</v>
      </c>
      <c r="AE1" s="53" t="s">
        <v>82</v>
      </c>
      <c r="AF1" s="53" t="s">
        <v>83</v>
      </c>
      <c r="AG1" s="53" t="s">
        <v>84</v>
      </c>
      <c r="AH1" s="53" t="s">
        <v>85</v>
      </c>
      <c r="AI1" s="53" t="s">
        <v>86</v>
      </c>
      <c r="AJ1" s="53" t="s">
        <v>87</v>
      </c>
      <c r="AK1" s="53" t="s">
        <v>88</v>
      </c>
      <c r="AL1" s="53" t="s">
        <v>89</v>
      </c>
      <c r="AM1" s="53" t="s">
        <v>90</v>
      </c>
      <c r="AN1" s="53" t="s">
        <v>91</v>
      </c>
      <c r="AO1" s="53" t="s">
        <v>92</v>
      </c>
      <c r="AP1" s="53" t="s">
        <v>93</v>
      </c>
      <c r="AQ1" s="53" t="s">
        <v>94</v>
      </c>
      <c r="AR1" s="53" t="s">
        <v>95</v>
      </c>
      <c r="AS1" s="53" t="s">
        <v>96</v>
      </c>
      <c r="AT1" s="53" t="s">
        <v>97</v>
      </c>
      <c r="AU1" s="53" t="s">
        <v>98</v>
      </c>
      <c r="AV1" s="53" t="s">
        <v>99</v>
      </c>
      <c r="AW1" s="53" t="s">
        <v>100</v>
      </c>
      <c r="AX1" s="53" t="s">
        <v>101</v>
      </c>
      <c r="AY1" s="53" t="s">
        <v>102</v>
      </c>
      <c r="AZ1" s="53" t="s">
        <v>103</v>
      </c>
      <c r="BA1" s="53" t="s">
        <v>104</v>
      </c>
      <c r="BB1" s="53" t="s">
        <v>105</v>
      </c>
      <c r="BC1" s="53" t="s">
        <v>106</v>
      </c>
      <c r="BD1" s="53" t="s">
        <v>107</v>
      </c>
      <c r="BE1" s="53" t="s">
        <v>108</v>
      </c>
      <c r="BF1" s="53" t="s">
        <v>109</v>
      </c>
      <c r="BG1" s="53" t="s">
        <v>110</v>
      </c>
      <c r="BH1" s="53" t="s">
        <v>111</v>
      </c>
      <c r="BI1" s="53" t="s">
        <v>112</v>
      </c>
      <c r="BJ1" s="53" t="s">
        <v>113</v>
      </c>
      <c r="BK1" s="53" t="s">
        <v>114</v>
      </c>
      <c r="BL1" s="53" t="s">
        <v>115</v>
      </c>
      <c r="BM1" s="53" t="s">
        <v>116</v>
      </c>
      <c r="BN1" s="53" t="s">
        <v>117</v>
      </c>
      <c r="BO1" s="53" t="s">
        <v>118</v>
      </c>
      <c r="BP1" s="53" t="s">
        <v>119</v>
      </c>
      <c r="BQ1" s="53" t="s">
        <v>120</v>
      </c>
      <c r="BR1" s="53" t="s">
        <v>121</v>
      </c>
      <c r="BS1" s="53" t="s">
        <v>122</v>
      </c>
      <c r="BT1" s="53" t="s">
        <v>123</v>
      </c>
      <c r="BU1" s="53" t="s">
        <v>124</v>
      </c>
      <c r="BV1" s="53" t="s">
        <v>125</v>
      </c>
    </row>
    <row r="2" spans="1:74">
      <c r="A2" t="s">
        <v>171</v>
      </c>
      <c r="B2" t="s">
        <v>127</v>
      </c>
      <c r="C2">
        <v>2.4477635637987693E-3</v>
      </c>
      <c r="D2">
        <v>725.7951490471047</v>
      </c>
      <c r="E2">
        <v>0.34063829064450468</v>
      </c>
      <c r="F2">
        <v>3.5599968029330044E-4</v>
      </c>
      <c r="G2">
        <v>1.7354402551903543</v>
      </c>
      <c r="H2">
        <v>3.6018441276331457</v>
      </c>
      <c r="I2">
        <v>0.22500603353678933</v>
      </c>
      <c r="J2">
        <v>2.1984211482922057E-3</v>
      </c>
      <c r="K2">
        <v>52.336967342491356</v>
      </c>
      <c r="L2">
        <v>1412.2807966032881</v>
      </c>
      <c r="M2">
        <v>2.1804292504291726E-2</v>
      </c>
      <c r="N2">
        <v>0.7063202491513253</v>
      </c>
      <c r="O2">
        <v>1498.5311161014672</v>
      </c>
      <c r="P2">
        <v>0.3676657558031623</v>
      </c>
      <c r="Q2">
        <v>6.2082502535909256</v>
      </c>
      <c r="R2">
        <v>9.6487798646900831E-3</v>
      </c>
      <c r="S2">
        <v>3.5887075521258782</v>
      </c>
      <c r="T2">
        <v>3.887458088342486E-2</v>
      </c>
      <c r="U2">
        <v>2.0574942807140898E-2</v>
      </c>
      <c r="V2">
        <v>1.1309367751165221E-2</v>
      </c>
      <c r="W2">
        <v>10644.097891268471</v>
      </c>
      <c r="X2">
        <v>5.2026401587870016E-2</v>
      </c>
      <c r="Y2">
        <v>5.0754240756521261E-2</v>
      </c>
      <c r="Z2">
        <v>1.3318814972401557E-2</v>
      </c>
      <c r="AA2">
        <v>4.1561256348503425E-3</v>
      </c>
      <c r="AB2">
        <v>4.5940045882037221E-4</v>
      </c>
      <c r="AC2">
        <v>7.6862581405042329E-3</v>
      </c>
      <c r="AD2">
        <v>5.8240893251917365</v>
      </c>
      <c r="AE2">
        <v>2.4343708765637125E-6</v>
      </c>
      <c r="AF2">
        <v>675.36335505805437</v>
      </c>
      <c r="AG2">
        <v>0.5655273013837544</v>
      </c>
      <c r="AH2">
        <v>2.4664160144846883</v>
      </c>
      <c r="AI2">
        <v>2.9501675833072732E-3</v>
      </c>
      <c r="AJ2">
        <v>444.44658148453743</v>
      </c>
      <c r="AK2">
        <v>47.37432781369732</v>
      </c>
      <c r="AL2">
        <v>0.19094899146668712</v>
      </c>
      <c r="AM2">
        <v>857.3123707858382</v>
      </c>
      <c r="AN2">
        <v>0.20405626546858985</v>
      </c>
      <c r="AO2">
        <v>0.40028026363376285</v>
      </c>
      <c r="AP2">
        <v>2.7231746576415139</v>
      </c>
      <c r="AQ2">
        <v>5.0483814291303566E-5</v>
      </c>
      <c r="AR2">
        <v>160.71312493853836</v>
      </c>
      <c r="AS2">
        <v>0.39024675790310664</v>
      </c>
      <c r="AT2">
        <v>1.321087219168952E-3</v>
      </c>
      <c r="AU2">
        <v>0.11503139756691325</v>
      </c>
      <c r="AV2">
        <v>4.6342524883813043E-3</v>
      </c>
      <c r="AW2">
        <v>0.76868764251552046</v>
      </c>
      <c r="AX2">
        <v>1.9031975726650133E-5</v>
      </c>
      <c r="AY2">
        <v>1.4715706091195221E-3</v>
      </c>
      <c r="AZ2">
        <v>6.5713414450206602E-5</v>
      </c>
      <c r="BA2">
        <v>1310.0743456355945</v>
      </c>
      <c r="BB2">
        <v>3.8045353639769706E-2</v>
      </c>
      <c r="BC2">
        <v>9.7632711046172216E-2</v>
      </c>
      <c r="BD2">
        <v>8.3204206804696049E-2</v>
      </c>
      <c r="BE2">
        <v>2154.7775111809169</v>
      </c>
      <c r="BF2">
        <v>6.5452294860500942E-2</v>
      </c>
      <c r="BG2">
        <v>9.6318642930985895E-2</v>
      </c>
      <c r="BH2">
        <v>2.9199193727349897</v>
      </c>
      <c r="BI2">
        <v>6.4008872441085066E-2</v>
      </c>
      <c r="BJ2">
        <v>6.9128652469704526E-3</v>
      </c>
      <c r="BK2">
        <v>2.8245490158982571E-4</v>
      </c>
      <c r="BL2">
        <v>2.8172346637767472E-2</v>
      </c>
      <c r="BM2">
        <v>19.658537795320054</v>
      </c>
      <c r="BN2">
        <v>1.2694438241756714E-3</v>
      </c>
      <c r="BO2">
        <v>2.9327039107454205E-3</v>
      </c>
      <c r="BP2">
        <v>0.18604046377910974</v>
      </c>
      <c r="BQ2">
        <v>2.0213194765558842</v>
      </c>
      <c r="BR2">
        <v>1.9283775407281319E-2</v>
      </c>
      <c r="BS2">
        <v>0.45258840889863738</v>
      </c>
      <c r="BT2">
        <v>1.9149097896444509E-2</v>
      </c>
      <c r="BU2">
        <v>5.3133746237285466</v>
      </c>
      <c r="BV2">
        <v>0.30722402900743989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BV5"/>
  <sheetViews>
    <sheetView topLeftCell="BG1" workbookViewId="0">
      <selection activeCell="BS27" sqref="BS27"/>
    </sheetView>
  </sheetViews>
  <sheetFormatPr defaultColWidth="11.5703125" defaultRowHeight="14.45"/>
  <sheetData>
    <row r="1" spans="1:74">
      <c r="A1" t="s">
        <v>252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  <c r="O1" t="s">
        <v>63</v>
      </c>
      <c r="P1" t="s">
        <v>64</v>
      </c>
      <c r="Q1" t="s">
        <v>65</v>
      </c>
      <c r="R1" t="s">
        <v>66</v>
      </c>
      <c r="S1" t="s">
        <v>67</v>
      </c>
      <c r="T1" t="s">
        <v>68</v>
      </c>
      <c r="U1" t="s">
        <v>69</v>
      </c>
      <c r="V1" t="s">
        <v>70</v>
      </c>
      <c r="W1" t="s">
        <v>71</v>
      </c>
      <c r="X1" t="s">
        <v>75</v>
      </c>
      <c r="Y1" t="s">
        <v>76</v>
      </c>
      <c r="Z1" t="s">
        <v>77</v>
      </c>
      <c r="AA1" t="s">
        <v>78</v>
      </c>
      <c r="AB1" t="s">
        <v>79</v>
      </c>
      <c r="AC1" t="s">
        <v>80</v>
      </c>
      <c r="AD1" t="s">
        <v>81</v>
      </c>
      <c r="AE1" t="s">
        <v>82</v>
      </c>
      <c r="AF1" t="s">
        <v>83</v>
      </c>
      <c r="AG1" t="s">
        <v>84</v>
      </c>
      <c r="AH1" t="s">
        <v>85</v>
      </c>
      <c r="AI1" t="s">
        <v>86</v>
      </c>
      <c r="AJ1" t="s">
        <v>87</v>
      </c>
      <c r="AK1" t="s">
        <v>88</v>
      </c>
      <c r="AL1" t="s">
        <v>89</v>
      </c>
      <c r="AM1" t="s">
        <v>90</v>
      </c>
      <c r="AN1" t="s">
        <v>91</v>
      </c>
      <c r="AO1" t="s">
        <v>92</v>
      </c>
      <c r="AP1" t="s">
        <v>93</v>
      </c>
      <c r="AQ1" t="s">
        <v>94</v>
      </c>
      <c r="AR1" t="s">
        <v>95</v>
      </c>
      <c r="AS1" t="s">
        <v>96</v>
      </c>
      <c r="AT1" t="s">
        <v>97</v>
      </c>
      <c r="AU1" t="s">
        <v>98</v>
      </c>
      <c r="AV1" t="s">
        <v>99</v>
      </c>
      <c r="AW1" t="s">
        <v>100</v>
      </c>
      <c r="AX1" t="s">
        <v>101</v>
      </c>
      <c r="AY1" t="s">
        <v>102</v>
      </c>
      <c r="AZ1" t="s">
        <v>103</v>
      </c>
      <c r="BA1" t="s">
        <v>104</v>
      </c>
      <c r="BB1" t="s">
        <v>105</v>
      </c>
      <c r="BC1" t="s">
        <v>106</v>
      </c>
      <c r="BD1" t="s">
        <v>107</v>
      </c>
      <c r="BE1" t="s">
        <v>108</v>
      </c>
      <c r="BF1" t="s">
        <v>109</v>
      </c>
      <c r="BG1" t="s">
        <v>110</v>
      </c>
      <c r="BH1" t="s">
        <v>111</v>
      </c>
      <c r="BI1" t="s">
        <v>112</v>
      </c>
      <c r="BJ1" t="s">
        <v>113</v>
      </c>
      <c r="BK1" t="s">
        <v>114</v>
      </c>
      <c r="BL1" t="s">
        <v>115</v>
      </c>
      <c r="BM1" t="s">
        <v>116</v>
      </c>
      <c r="BN1" t="s">
        <v>117</v>
      </c>
      <c r="BO1" t="s">
        <v>118</v>
      </c>
      <c r="BP1" t="s">
        <v>119</v>
      </c>
      <c r="BQ1" t="s">
        <v>120</v>
      </c>
      <c r="BR1" t="s">
        <v>121</v>
      </c>
      <c r="BS1" t="s">
        <v>122</v>
      </c>
      <c r="BT1" t="s">
        <v>123</v>
      </c>
      <c r="BU1" t="s">
        <v>124</v>
      </c>
      <c r="BV1" t="s">
        <v>125</v>
      </c>
    </row>
    <row r="2" spans="1:74">
      <c r="A2" t="s">
        <v>171</v>
      </c>
      <c r="B2" t="s">
        <v>127</v>
      </c>
      <c r="C2">
        <v>1.5407691979656654E-2</v>
      </c>
      <c r="D2">
        <v>748.66003751676283</v>
      </c>
      <c r="E2">
        <v>0.84621802607232444</v>
      </c>
      <c r="F2">
        <v>2.4725011669494727E-3</v>
      </c>
      <c r="G2">
        <v>112.8480251595597</v>
      </c>
      <c r="H2">
        <v>64.153443969503456</v>
      </c>
      <c r="I2">
        <v>1.7864708014108017</v>
      </c>
      <c r="J2">
        <v>3.3352414870353618E-3</v>
      </c>
      <c r="K2">
        <v>150.18021625951141</v>
      </c>
      <c r="L2">
        <v>161809.47153051547</v>
      </c>
      <c r="M2">
        <v>2.9890313225574013E-2</v>
      </c>
      <c r="N2">
        <v>1.2418370624130177</v>
      </c>
      <c r="O2">
        <v>17826.568921407961</v>
      </c>
      <c r="P2">
        <v>0.81278464430914998</v>
      </c>
      <c r="Q2">
        <v>3.2117793449893357</v>
      </c>
      <c r="R2">
        <v>3.2579556757011359E-2</v>
      </c>
      <c r="S2">
        <v>22.975482327762567</v>
      </c>
      <c r="T2">
        <v>0.11323076923076922</v>
      </c>
      <c r="U2">
        <v>6.875523137630038E-2</v>
      </c>
      <c r="V2">
        <v>2.3558056131346032E-2</v>
      </c>
      <c r="W2">
        <v>15685.712750908733</v>
      </c>
      <c r="X2">
        <v>1.7784662163131251E-2</v>
      </c>
      <c r="Y2">
        <v>0.13799682034976152</v>
      </c>
      <c r="Z2">
        <v>0.30298856906762156</v>
      </c>
      <c r="AA2">
        <v>1.1485237268194297E-2</v>
      </c>
      <c r="AB2">
        <v>3.7938082656164313E-3</v>
      </c>
      <c r="AC2">
        <v>2.9345726122401265E-2</v>
      </c>
      <c r="AD2">
        <v>11.110719740604882</v>
      </c>
      <c r="AF2">
        <v>20972.778867623401</v>
      </c>
      <c r="AG2">
        <v>1.0366760135487796</v>
      </c>
      <c r="AH2">
        <v>142.48667339000144</v>
      </c>
      <c r="AI2">
        <v>8.6301988374950702E-3</v>
      </c>
      <c r="AJ2">
        <v>58300.76116025509</v>
      </c>
      <c r="AK2">
        <v>212.9671511821042</v>
      </c>
      <c r="AL2">
        <v>4.3151969981238274</v>
      </c>
      <c r="AM2">
        <v>113354.775915964</v>
      </c>
      <c r="AN2">
        <v>2.0665965028451222E-2</v>
      </c>
      <c r="AO2">
        <v>0.85274542429284528</v>
      </c>
      <c r="AP2">
        <v>7.2243993866075993</v>
      </c>
      <c r="AQ2">
        <v>1.3144058885383807E-3</v>
      </c>
      <c r="AR2">
        <v>169.17544597908386</v>
      </c>
      <c r="AS2">
        <v>0.91216216216216217</v>
      </c>
      <c r="AT2">
        <v>7.6550939100739892E-3</v>
      </c>
      <c r="AU2">
        <v>0.21361508761234754</v>
      </c>
      <c r="AV2">
        <v>1.1943817920852984E-3</v>
      </c>
      <c r="AW2">
        <v>11.817315995029707</v>
      </c>
      <c r="AX2">
        <v>8.9685135360109986E-3</v>
      </c>
      <c r="AY2">
        <v>3.0999314905422936E-3</v>
      </c>
      <c r="AZ2">
        <v>9.2213317502720885E-3</v>
      </c>
      <c r="BA2">
        <v>76654.400299382512</v>
      </c>
      <c r="BB2">
        <v>0.13059548254620124</v>
      </c>
      <c r="BC2">
        <v>0.15459591408560075</v>
      </c>
      <c r="BD2">
        <v>0.7700101317122594</v>
      </c>
      <c r="BE2">
        <v>166598.42267362162</v>
      </c>
      <c r="BF2">
        <v>0.13500931098696459</v>
      </c>
      <c r="BG2">
        <v>8.5081290539971363E-2</v>
      </c>
      <c r="BH2">
        <v>281.89910979228483</v>
      </c>
      <c r="BI2">
        <v>9.7818211761507021E-4</v>
      </c>
      <c r="BJ2">
        <v>1.4472204369674465E-2</v>
      </c>
      <c r="BK2">
        <v>2.523510971786834E-2</v>
      </c>
      <c r="BL2">
        <v>4.8698899017014879E-2</v>
      </c>
      <c r="BM2">
        <v>6.2447786131996645</v>
      </c>
      <c r="BN2">
        <v>4.1931018825902121E-3</v>
      </c>
      <c r="BO2">
        <v>7.1033569813953009E-3</v>
      </c>
      <c r="BP2">
        <v>0.87804464079781908</v>
      </c>
      <c r="BQ2">
        <v>3.0230754885505924</v>
      </c>
      <c r="BR2">
        <v>5.2760402502039713E-2</v>
      </c>
      <c r="BS2">
        <v>1.2710074758860075</v>
      </c>
      <c r="BT2">
        <v>6.877022653721683E-2</v>
      </c>
      <c r="BU2">
        <v>21.715858693989905</v>
      </c>
      <c r="BV2">
        <v>0.45492414276944665</v>
      </c>
    </row>
    <row r="3" spans="1:74">
      <c r="A3" t="s">
        <v>253</v>
      </c>
      <c r="B3" t="s">
        <v>127</v>
      </c>
      <c r="C3">
        <v>1.6705572170482127E-2</v>
      </c>
      <c r="D3">
        <v>711.59765942187357</v>
      </c>
      <c r="E3">
        <v>1.0023812895588575</v>
      </c>
      <c r="F3">
        <v>6.60010578446471E-4</v>
      </c>
      <c r="G3">
        <v>74.923688835445375</v>
      </c>
      <c r="H3">
        <v>65.318546243637442</v>
      </c>
      <c r="I3">
        <v>1.4535880433839443</v>
      </c>
      <c r="J3">
        <v>2.569619337931118E-3</v>
      </c>
      <c r="K3">
        <v>126.40168201842211</v>
      </c>
      <c r="L3">
        <v>160237.5368032337</v>
      </c>
      <c r="M3">
        <v>1.779185311046072E-2</v>
      </c>
      <c r="N3">
        <v>1.2204260785783108</v>
      </c>
      <c r="O3">
        <v>13144.273919898907</v>
      </c>
      <c r="P3">
        <v>0.6142547833818629</v>
      </c>
      <c r="Q3">
        <v>3.8079779060352603</v>
      </c>
      <c r="R3">
        <v>3.3632937344997872E-2</v>
      </c>
      <c r="S3">
        <v>21.559185471941589</v>
      </c>
      <c r="T3">
        <v>0.10153846153846155</v>
      </c>
      <c r="U3">
        <v>7.5331818725337799E-2</v>
      </c>
      <c r="V3">
        <v>2.0531043332346264E-2</v>
      </c>
      <c r="W3">
        <v>15470.839973499023</v>
      </c>
      <c r="X3">
        <v>1.1975962021140801E-2</v>
      </c>
      <c r="Y3">
        <v>0.13926868044515103</v>
      </c>
      <c r="Z3">
        <v>6.569343065693431E-2</v>
      </c>
      <c r="AA3">
        <v>7.059219003865763E-3</v>
      </c>
      <c r="AB3">
        <v>8.1260282167605561E-3</v>
      </c>
      <c r="AC3">
        <v>2.9285094456859118E-2</v>
      </c>
      <c r="AD3">
        <v>10.953120879036017</v>
      </c>
      <c r="AF3">
        <v>21356.427261543336</v>
      </c>
      <c r="AG3">
        <v>1.0222777355828243</v>
      </c>
      <c r="AH3">
        <v>138.16452960668491</v>
      </c>
      <c r="AI3">
        <v>1.0802036955540186E-2</v>
      </c>
      <c r="AJ3">
        <v>56778.440650072</v>
      </c>
      <c r="AK3">
        <v>207.50645499794771</v>
      </c>
      <c r="AL3">
        <v>4.2213883677298316</v>
      </c>
      <c r="AM3">
        <v>111049.40249940754</v>
      </c>
      <c r="AN3">
        <v>2.3141575422484441E-2</v>
      </c>
      <c r="AO3">
        <v>0.8735440931780365</v>
      </c>
      <c r="AP3">
        <v>5.7761117737263596</v>
      </c>
      <c r="AQ3">
        <v>5.3627760252365937E-3</v>
      </c>
      <c r="AR3">
        <v>170.14400769270455</v>
      </c>
      <c r="AS3">
        <v>0.93629343629343642</v>
      </c>
      <c r="AT3">
        <v>6.4978182508062983E-3</v>
      </c>
      <c r="AU3">
        <v>0.21574414164170647</v>
      </c>
      <c r="AV3">
        <v>5.9975394709862618E-3</v>
      </c>
      <c r="AW3">
        <v>11.407805044706896</v>
      </c>
      <c r="AX3">
        <v>8.6999951666693505E-3</v>
      </c>
      <c r="AZ3">
        <v>3.007816364895617E-4</v>
      </c>
      <c r="BA3">
        <v>73598.203704858723</v>
      </c>
      <c r="BB3">
        <v>0.13470225872689939</v>
      </c>
      <c r="BC3">
        <v>0.21932600185381632</v>
      </c>
      <c r="BD3">
        <v>0.74214792299898691</v>
      </c>
      <c r="BE3">
        <v>161862.88298232184</v>
      </c>
      <c r="BF3">
        <v>0.16161213088587389</v>
      </c>
      <c r="BG3">
        <v>2.0048858562884343E-2</v>
      </c>
      <c r="BH3">
        <v>272.7687742524538</v>
      </c>
      <c r="BI3">
        <v>2.7300676050951681E-4</v>
      </c>
      <c r="BJ3">
        <v>1.6296960572807332E-2</v>
      </c>
      <c r="BK3">
        <v>3.6285266457680251E-2</v>
      </c>
      <c r="BL3">
        <v>4.184657605798358E-2</v>
      </c>
      <c r="BM3">
        <v>8.9598997493734327</v>
      </c>
      <c r="BN3">
        <v>4.4132764271836303E-3</v>
      </c>
      <c r="BO3">
        <v>7.5177194719766947E-3</v>
      </c>
      <c r="BP3">
        <v>0.87384347026768594</v>
      </c>
      <c r="BQ3">
        <v>2.8267718853979562</v>
      </c>
      <c r="BR3">
        <v>9.5186293173782993E-2</v>
      </c>
      <c r="BS3">
        <v>1.2822553296549104</v>
      </c>
      <c r="BT3">
        <v>6.4724919093851141E-2</v>
      </c>
      <c r="BU3">
        <v>19.269001376357242</v>
      </c>
      <c r="BV3">
        <v>0.50973428045251246</v>
      </c>
    </row>
    <row r="4" spans="1:74">
      <c r="A4" t="s">
        <v>179</v>
      </c>
      <c r="B4" t="s">
        <v>127</v>
      </c>
      <c r="C4">
        <v>1.8911968494885426E-2</v>
      </c>
      <c r="D4">
        <v>1200.8210502744116</v>
      </c>
      <c r="E4">
        <v>1.5482853473878493</v>
      </c>
      <c r="G4">
        <v>160.94718342429007</v>
      </c>
      <c r="H4">
        <v>45.511807583359428</v>
      </c>
      <c r="I4">
        <v>2.385659765859145</v>
      </c>
      <c r="J4">
        <v>5.3593550437297053E-3</v>
      </c>
      <c r="K4">
        <v>100.12014417300762</v>
      </c>
      <c r="L4">
        <v>77848.196017765353</v>
      </c>
      <c r="M4">
        <v>3.2559091192143112E-2</v>
      </c>
      <c r="N4">
        <v>1.7200157013881454</v>
      </c>
      <c r="O4">
        <v>10662.093437171217</v>
      </c>
      <c r="P4">
        <v>0.68382507652732261</v>
      </c>
      <c r="Q4">
        <v>3.711816847802047</v>
      </c>
      <c r="R4">
        <v>3.2128107933588571E-2</v>
      </c>
      <c r="S4">
        <v>28.798036068359927</v>
      </c>
      <c r="T4">
        <v>0.13846153846153844</v>
      </c>
      <c r="U4">
        <v>8.0114791342819569E-2</v>
      </c>
      <c r="V4">
        <v>3.2178462145888855E-2</v>
      </c>
      <c r="W4">
        <v>9597.6507243003216</v>
      </c>
      <c r="X4">
        <v>5.1059191371570355E-2</v>
      </c>
      <c r="Y4">
        <v>0.15135135135135136</v>
      </c>
      <c r="Z4">
        <v>0.32640132213193773</v>
      </c>
      <c r="AA4">
        <v>4.2523390666143754E-3</v>
      </c>
      <c r="AB4">
        <v>9.9705867690313577E-3</v>
      </c>
      <c r="AC4">
        <v>3.2195414402882379E-2</v>
      </c>
      <c r="AD4">
        <v>10.874321448251585</v>
      </c>
      <c r="AF4">
        <v>14936.710803283006</v>
      </c>
      <c r="AG4">
        <v>1.3534381287997956</v>
      </c>
      <c r="AH4">
        <v>109.06209479902031</v>
      </c>
      <c r="AI4">
        <v>9.0874279149782532E-3</v>
      </c>
      <c r="AJ4">
        <v>29623.534252211477</v>
      </c>
      <c r="AK4">
        <v>94.105997573630674</v>
      </c>
      <c r="AL4">
        <v>2.5015634771732334</v>
      </c>
      <c r="AM4">
        <v>70901.106962018923</v>
      </c>
      <c r="AN4">
        <v>0.64581140713910068</v>
      </c>
      <c r="AO4">
        <v>1.0260676650027729</v>
      </c>
      <c r="AP4">
        <v>6.4235815300732666</v>
      </c>
      <c r="AQ4">
        <v>3.9905362776025238E-4</v>
      </c>
      <c r="AR4">
        <v>129.46441572063478</v>
      </c>
      <c r="AS4">
        <v>0.20897683397683398</v>
      </c>
      <c r="AT4">
        <v>4.8472775564409026E-3</v>
      </c>
      <c r="AU4">
        <v>0.29948693346315836</v>
      </c>
      <c r="AV4">
        <v>1.7480008201763376E-3</v>
      </c>
      <c r="AW4">
        <v>10.787688462789497</v>
      </c>
      <c r="AX4">
        <v>8.4314767973277058E-3</v>
      </c>
      <c r="AZ4">
        <v>1.0487780746017613E-2</v>
      </c>
      <c r="BA4">
        <v>40822.054512567825</v>
      </c>
      <c r="BB4">
        <v>0.13388090349075973</v>
      </c>
      <c r="BC4">
        <v>0.37147507413374564</v>
      </c>
      <c r="BD4">
        <v>0.36094224924012158</v>
      </c>
      <c r="BE4">
        <v>85631.375620871971</v>
      </c>
      <c r="BF4">
        <v>0.18156424581005584</v>
      </c>
      <c r="BG4">
        <v>6.1073203605424987E-2</v>
      </c>
      <c r="BH4">
        <v>126.68340561515635</v>
      </c>
      <c r="BI4">
        <v>5.2169712939470416E-4</v>
      </c>
      <c r="BJ4">
        <v>2.0324008745238487E-2</v>
      </c>
      <c r="BK4">
        <v>2.8683385579937305E-2</v>
      </c>
      <c r="BL4">
        <v>7.0678048130888863E-2</v>
      </c>
      <c r="BM4">
        <v>10.004177109440267</v>
      </c>
      <c r="BN4">
        <v>5.1374060405130944E-3</v>
      </c>
      <c r="BO4">
        <v>1.0003894415465051E-2</v>
      </c>
      <c r="BP4">
        <v>0.67638845535143011</v>
      </c>
      <c r="BQ4">
        <v>2.2574914362553127</v>
      </c>
      <c r="BR4">
        <v>6.3638836007614913E-2</v>
      </c>
      <c r="BS4">
        <v>1.5971952351841863</v>
      </c>
      <c r="BT4">
        <v>4.5654184003698577E-2</v>
      </c>
      <c r="BU4">
        <v>29.974002141000152</v>
      </c>
      <c r="BV4">
        <v>0.41107603262299391</v>
      </c>
    </row>
    <row r="5" spans="1:74">
      <c r="A5" t="s">
        <v>253</v>
      </c>
      <c r="B5" t="s">
        <v>127</v>
      </c>
      <c r="C5">
        <v>1.9282791406549843E-2</v>
      </c>
      <c r="D5">
        <v>1245.2959039882787</v>
      </c>
      <c r="E5">
        <v>1.4014651851355531</v>
      </c>
      <c r="F5">
        <v>8.6816776087958889E-5</v>
      </c>
      <c r="G5">
        <v>144.29747479419112</v>
      </c>
      <c r="H5">
        <v>45.293350906959304</v>
      </c>
      <c r="I5">
        <v>1.3315310321074298</v>
      </c>
      <c r="J5">
        <v>4.8808412005395532E-3</v>
      </c>
      <c r="K5">
        <v>108.12975570684823</v>
      </c>
      <c r="L5">
        <v>79494.984779679609</v>
      </c>
      <c r="M5">
        <v>3.6562258141996776E-2</v>
      </c>
      <c r="N5">
        <v>1.7200157013881454</v>
      </c>
      <c r="O5">
        <v>9279.9702138342072</v>
      </c>
      <c r="P5">
        <v>0.75169853325460012</v>
      </c>
      <c r="Q5">
        <v>4.1926221389681144</v>
      </c>
      <c r="R5">
        <v>2.7387895287649271E-2</v>
      </c>
      <c r="S5">
        <v>28.325937116419603</v>
      </c>
      <c r="T5">
        <v>0.13415384615384615</v>
      </c>
      <c r="U5">
        <v>0.10104029654430229</v>
      </c>
      <c r="V5">
        <v>2.5532194913302407E-2</v>
      </c>
      <c r="W5">
        <v>9705.0871130051746</v>
      </c>
      <c r="X5">
        <v>5.8947549589088252E-2</v>
      </c>
      <c r="Y5">
        <v>0.13545310015898251</v>
      </c>
      <c r="Z5">
        <v>5.7430106045999178E-2</v>
      </c>
      <c r="AA5">
        <v>5.8826825032214682E-3</v>
      </c>
      <c r="AB5">
        <v>3.7289994516177279E-4</v>
      </c>
      <c r="AC5">
        <v>3.5469524342158554E-2</v>
      </c>
      <c r="AD5">
        <v>9.7711294172695418</v>
      </c>
      <c r="AF5">
        <v>15141.323280040308</v>
      </c>
      <c r="AG5">
        <v>1.3750355457487284</v>
      </c>
      <c r="AH5">
        <v>105.74845123181098</v>
      </c>
      <c r="AI5">
        <v>1.2230877822675131E-2</v>
      </c>
      <c r="AJ5">
        <v>30117.259823081669</v>
      </c>
      <c r="AK5">
        <v>92.285765512245163</v>
      </c>
      <c r="AL5">
        <v>2.5641025641025643</v>
      </c>
      <c r="AM5">
        <v>66594.843410338013</v>
      </c>
      <c r="AN5">
        <v>2.906151332125953E-2</v>
      </c>
      <c r="AO5">
        <v>1.1092623405435384</v>
      </c>
      <c r="AP5">
        <v>8.4171068325097984</v>
      </c>
      <c r="AQ5">
        <v>2.0452155625657205E-3</v>
      </c>
      <c r="AR5">
        <v>158.19841322471581</v>
      </c>
      <c r="AS5">
        <v>0.22779922779922779</v>
      </c>
      <c r="AT5">
        <v>1.3849364446974008E-2</v>
      </c>
      <c r="AU5">
        <v>0.27748670849311591</v>
      </c>
      <c r="AV5">
        <v>3.1986877178593397E-3</v>
      </c>
      <c r="AW5">
        <v>10.834489714254961</v>
      </c>
      <c r="AX5">
        <v>5.4240710607012625E-3</v>
      </c>
      <c r="AY5">
        <v>4.2174616517095783E-3</v>
      </c>
      <c r="AZ5">
        <v>1.058672207381023E-2</v>
      </c>
      <c r="BA5">
        <v>41102.725628391439</v>
      </c>
      <c r="BB5">
        <v>0.10677618069815194</v>
      </c>
      <c r="BC5">
        <v>0.4337583200962899</v>
      </c>
      <c r="BD5">
        <v>0.43059777102330299</v>
      </c>
      <c r="BE5">
        <v>85666.981182460702</v>
      </c>
      <c r="BF5">
        <v>0.18821495078478315</v>
      </c>
      <c r="BG5">
        <v>5.7703647544436028E-2</v>
      </c>
      <c r="BH5">
        <v>125.54211367267746</v>
      </c>
      <c r="BI5">
        <v>1.1771344127232202E-3</v>
      </c>
      <c r="BJ5">
        <v>1.8750943052882565E-2</v>
      </c>
      <c r="BK5">
        <v>7.2962382445141067E-4</v>
      </c>
      <c r="BL5">
        <v>7.2832866671464727E-2</v>
      </c>
      <c r="BM5">
        <v>13.304093567251462</v>
      </c>
      <c r="BN5">
        <v>5.2841890702420404E-3</v>
      </c>
      <c r="BO5">
        <v>1.0655035472092952E-2</v>
      </c>
      <c r="BP5">
        <v>0.6889919669418294</v>
      </c>
      <c r="BQ5">
        <v>2.1397092743637312</v>
      </c>
      <c r="BR5">
        <v>9.0290998096274139E-2</v>
      </c>
      <c r="BS5">
        <v>1.608443088953089</v>
      </c>
      <c r="BT5">
        <v>7.2237632917244582E-2</v>
      </c>
      <c r="BU5">
        <v>26.609573329255237</v>
      </c>
      <c r="BV5">
        <v>0.40559501885468729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V21"/>
  <sheetViews>
    <sheetView workbookViewId="0">
      <selection activeCell="BH2" sqref="BH2:BH21"/>
    </sheetView>
  </sheetViews>
  <sheetFormatPr defaultColWidth="11.5703125" defaultRowHeight="14.45"/>
  <cols>
    <col min="1" max="1" width="14.7109375" bestFit="1" customWidth="1"/>
  </cols>
  <sheetData>
    <row r="1" spans="1:74">
      <c r="A1" t="s">
        <v>48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  <c r="O1" t="s">
        <v>63</v>
      </c>
      <c r="P1" t="s">
        <v>64</v>
      </c>
      <c r="Q1" t="s">
        <v>65</v>
      </c>
      <c r="R1" t="s">
        <v>66</v>
      </c>
      <c r="S1" t="s">
        <v>67</v>
      </c>
      <c r="T1" t="s">
        <v>68</v>
      </c>
      <c r="U1" t="s">
        <v>69</v>
      </c>
      <c r="V1" t="s">
        <v>70</v>
      </c>
      <c r="W1" t="s">
        <v>71</v>
      </c>
      <c r="X1" t="s">
        <v>75</v>
      </c>
      <c r="Y1" t="s">
        <v>76</v>
      </c>
      <c r="Z1" t="s">
        <v>77</v>
      </c>
      <c r="AA1" t="s">
        <v>78</v>
      </c>
      <c r="AB1" t="s">
        <v>79</v>
      </c>
      <c r="AC1" t="s">
        <v>80</v>
      </c>
      <c r="AD1" t="s">
        <v>81</v>
      </c>
      <c r="AE1" t="s">
        <v>82</v>
      </c>
      <c r="AF1" t="s">
        <v>83</v>
      </c>
      <c r="AG1" t="s">
        <v>84</v>
      </c>
      <c r="AH1" t="s">
        <v>85</v>
      </c>
      <c r="AI1" t="s">
        <v>86</v>
      </c>
      <c r="AJ1" t="s">
        <v>87</v>
      </c>
      <c r="AK1" t="s">
        <v>88</v>
      </c>
      <c r="AL1" t="s">
        <v>89</v>
      </c>
      <c r="AM1" t="s">
        <v>90</v>
      </c>
      <c r="AN1" t="s">
        <v>91</v>
      </c>
      <c r="AO1" t="s">
        <v>92</v>
      </c>
      <c r="AP1" t="s">
        <v>93</v>
      </c>
      <c r="AQ1" t="s">
        <v>94</v>
      </c>
      <c r="AR1" t="s">
        <v>95</v>
      </c>
      <c r="AS1" t="s">
        <v>96</v>
      </c>
      <c r="AT1" t="s">
        <v>97</v>
      </c>
      <c r="AU1" t="s">
        <v>98</v>
      </c>
      <c r="AV1" t="s">
        <v>99</v>
      </c>
      <c r="AW1" t="s">
        <v>100</v>
      </c>
      <c r="AX1" t="s">
        <v>101</v>
      </c>
      <c r="AY1" t="s">
        <v>102</v>
      </c>
      <c r="AZ1" t="s">
        <v>103</v>
      </c>
      <c r="BA1" t="s">
        <v>104</v>
      </c>
      <c r="BB1" t="s">
        <v>105</v>
      </c>
      <c r="BC1" t="s">
        <v>106</v>
      </c>
      <c r="BD1" t="s">
        <v>107</v>
      </c>
      <c r="BE1" t="s">
        <v>108</v>
      </c>
      <c r="BF1" t="s">
        <v>109</v>
      </c>
      <c r="BG1" t="s">
        <v>110</v>
      </c>
      <c r="BH1" t="s">
        <v>111</v>
      </c>
      <c r="BI1" t="s">
        <v>112</v>
      </c>
      <c r="BJ1" t="s">
        <v>113</v>
      </c>
      <c r="BK1" t="s">
        <v>114</v>
      </c>
      <c r="BL1" t="s">
        <v>115</v>
      </c>
      <c r="BM1" t="s">
        <v>116</v>
      </c>
      <c r="BN1" t="s">
        <v>117</v>
      </c>
      <c r="BO1" t="s">
        <v>118</v>
      </c>
      <c r="BP1" t="s">
        <v>119</v>
      </c>
      <c r="BQ1" t="s">
        <v>120</v>
      </c>
      <c r="BR1" t="s">
        <v>121</v>
      </c>
      <c r="BS1" t="s">
        <v>122</v>
      </c>
      <c r="BT1" t="s">
        <v>123</v>
      </c>
      <c r="BU1" t="s">
        <v>124</v>
      </c>
      <c r="BV1" t="s">
        <v>125</v>
      </c>
    </row>
    <row r="2" spans="1:74">
      <c r="A2" t="s">
        <v>254</v>
      </c>
      <c r="B2" t="s">
        <v>127</v>
      </c>
      <c r="C2">
        <v>1.4832916466576805E-2</v>
      </c>
      <c r="D2">
        <v>24.090545761678015</v>
      </c>
      <c r="E2">
        <v>0.53389149909925737</v>
      </c>
      <c r="G2">
        <v>143.37249098140782</v>
      </c>
      <c r="H2">
        <v>50.827586709095812</v>
      </c>
      <c r="I2">
        <v>8.8546813635144078E-2</v>
      </c>
      <c r="J2">
        <v>0</v>
      </c>
      <c r="K2">
        <v>31.03724469363236</v>
      </c>
      <c r="L2">
        <v>129148.16108588252</v>
      </c>
      <c r="M2">
        <v>2.2239816388075886E-2</v>
      </c>
      <c r="N2">
        <v>0</v>
      </c>
      <c r="O2">
        <v>986384.67592031078</v>
      </c>
      <c r="P2">
        <v>4.5135848723639647E-2</v>
      </c>
      <c r="Q2">
        <v>1.2135525549031563</v>
      </c>
      <c r="R2">
        <v>3.084900293389066E-2</v>
      </c>
      <c r="S2">
        <v>3.3676391905076635</v>
      </c>
      <c r="T2">
        <v>6.8989306657468094E-3</v>
      </c>
      <c r="U2">
        <v>0</v>
      </c>
      <c r="V2">
        <v>0</v>
      </c>
      <c r="W2">
        <v>14.324851827313909</v>
      </c>
      <c r="X2">
        <v>0</v>
      </c>
      <c r="Y2">
        <v>0</v>
      </c>
      <c r="Z2">
        <v>0.1473626222283432</v>
      </c>
      <c r="AA2">
        <v>4.9694660765308984E-3</v>
      </c>
      <c r="AB2">
        <v>1.116705718131512E-2</v>
      </c>
      <c r="AC2">
        <v>0</v>
      </c>
      <c r="AD2">
        <v>3.9163317099862596</v>
      </c>
      <c r="AE2">
        <v>5.2023722817604837E-4</v>
      </c>
      <c r="AF2">
        <v>17673.402679911913</v>
      </c>
      <c r="AG2">
        <v>8.1071384943441904E-3</v>
      </c>
      <c r="AH2">
        <v>113.67238150122462</v>
      </c>
      <c r="AI2">
        <v>0</v>
      </c>
      <c r="AJ2">
        <v>50853.733799629706</v>
      </c>
      <c r="AK2">
        <v>3.3128223517216209</v>
      </c>
      <c r="AL2">
        <v>3.543881592662081</v>
      </c>
      <c r="AM2">
        <v>82949.94538439883</v>
      </c>
      <c r="AN2">
        <v>3.1967664653385483E-3</v>
      </c>
      <c r="AO2">
        <v>7.5194030676758363E-3</v>
      </c>
      <c r="AP2">
        <v>0.35440449821093883</v>
      </c>
      <c r="AQ2">
        <v>1.8506834910620399E-3</v>
      </c>
      <c r="AR2">
        <v>22.212348632368258</v>
      </c>
      <c r="AS2">
        <v>2.8957528957528952E-2</v>
      </c>
      <c r="AU2">
        <v>7.6146424512122451E-3</v>
      </c>
      <c r="AV2">
        <v>-5.1261021119540701E-4</v>
      </c>
      <c r="AW2">
        <v>11.700312866366048</v>
      </c>
      <c r="AX2">
        <v>1.1492586207822477E-2</v>
      </c>
      <c r="AZ2">
        <v>1.7710497674878797E-3</v>
      </c>
      <c r="BA2">
        <v>55884.737728435095</v>
      </c>
      <c r="BB2">
        <v>9.6919917864476388E-2</v>
      </c>
      <c r="BC2">
        <v>1.2834797471567142E-3</v>
      </c>
      <c r="BD2">
        <v>0</v>
      </c>
      <c r="BE2">
        <v>132381.47798686154</v>
      </c>
      <c r="BF2">
        <v>1.4979065258394866E-2</v>
      </c>
      <c r="BG2">
        <v>0.25271670457417234</v>
      </c>
      <c r="BH2">
        <v>231.68226432321387</v>
      </c>
      <c r="BI2">
        <v>6.4659495910148728E-3</v>
      </c>
      <c r="BJ2">
        <v>1.4498301312036129E-3</v>
      </c>
      <c r="BL2">
        <v>2.3021565604443165E-3</v>
      </c>
      <c r="BM2">
        <v>0.45112781954887221</v>
      </c>
      <c r="BN2">
        <v>5.0395506873604657E-3</v>
      </c>
      <c r="BO2">
        <v>0</v>
      </c>
      <c r="BP2">
        <v>2.7727725498878499E-2</v>
      </c>
      <c r="BQ2">
        <v>0.29052933266590109</v>
      </c>
      <c r="BR2">
        <v>0.14141963557247758</v>
      </c>
      <c r="BS2">
        <v>1.9129003008337957E-2</v>
      </c>
      <c r="BT2">
        <v>5.2025156553538662E-3</v>
      </c>
      <c r="BU2">
        <v>12.249579446398533</v>
      </c>
      <c r="BV2">
        <v>5.5138998509164247E-2</v>
      </c>
    </row>
    <row r="3" spans="1:74">
      <c r="B3" t="s">
        <v>127</v>
      </c>
      <c r="C3">
        <v>1.2237156084925862E-2</v>
      </c>
      <c r="D3">
        <v>19.902497036955527</v>
      </c>
      <c r="E3">
        <v>0.80083724864888672</v>
      </c>
      <c r="G3">
        <v>138.74757191749146</v>
      </c>
      <c r="H3">
        <v>51.774232306829688</v>
      </c>
      <c r="I3">
        <v>9.0211227425278373E-2</v>
      </c>
      <c r="J3">
        <v>0</v>
      </c>
      <c r="K3">
        <v>51.561874249098921</v>
      </c>
      <c r="L3">
        <v>127027.29677129597</v>
      </c>
      <c r="N3">
        <v>0</v>
      </c>
      <c r="O3">
        <v>1023907.3469721628</v>
      </c>
      <c r="P3">
        <v>8.1108780789096807E-2</v>
      </c>
      <c r="Q3">
        <v>1.3308690459476769</v>
      </c>
      <c r="R3">
        <v>2.4077270582548823E-2</v>
      </c>
      <c r="S3">
        <v>1.888395807761305</v>
      </c>
      <c r="T3">
        <v>1.3797861331493619E-2</v>
      </c>
      <c r="U3">
        <v>0</v>
      </c>
      <c r="V3">
        <v>0</v>
      </c>
      <c r="W3">
        <v>19.696671262556627</v>
      </c>
      <c r="X3">
        <v>0</v>
      </c>
      <c r="Y3">
        <v>0</v>
      </c>
      <c r="AA3">
        <v>8.6279343380581529E-3</v>
      </c>
      <c r="AB3">
        <v>5.6333815245027162E-3</v>
      </c>
      <c r="AC3">
        <v>7.2874598007393481E-4</v>
      </c>
      <c r="AD3">
        <v>4.0266509130844641</v>
      </c>
      <c r="AE3">
        <v>8.5110810529601501E-4</v>
      </c>
      <c r="AF3">
        <v>16496.880938557431</v>
      </c>
      <c r="AG3">
        <v>8.1071384943441904E-3</v>
      </c>
      <c r="AH3">
        <v>110.35873793401528</v>
      </c>
      <c r="AI3">
        <v>0</v>
      </c>
      <c r="AJ3">
        <v>49578.276074881716</v>
      </c>
      <c r="AK3">
        <v>3.0033829012860855</v>
      </c>
      <c r="AL3">
        <v>3.4709193245778613</v>
      </c>
      <c r="AM3">
        <v>82166.9883750023</v>
      </c>
      <c r="AO3">
        <v>7.5194030676758363E-3</v>
      </c>
      <c r="AP3">
        <v>0.86215709660930318</v>
      </c>
      <c r="AR3">
        <v>48.750939585575686</v>
      </c>
      <c r="AS3">
        <v>4.3436293436293433E-2</v>
      </c>
      <c r="AU3">
        <v>7.6146424512122451E-3</v>
      </c>
      <c r="AV3">
        <v>1.5942177568177159E-3</v>
      </c>
      <c r="AW3">
        <v>11.489707234771458</v>
      </c>
      <c r="AX3">
        <v>1.0042587013377584E-2</v>
      </c>
      <c r="AZ3">
        <v>2.770357178193331E-3</v>
      </c>
      <c r="BA3">
        <v>53670.554481382147</v>
      </c>
      <c r="BB3">
        <v>8.0821355236139633E-2</v>
      </c>
      <c r="BC3">
        <v>2.4913298385017674E-2</v>
      </c>
      <c r="BD3">
        <v>1.1081560283687943</v>
      </c>
      <c r="BE3">
        <v>126542.16588631144</v>
      </c>
      <c r="BF3">
        <v>1.4979065258394866E-2</v>
      </c>
      <c r="BG3">
        <v>8.4238901524724089E-2</v>
      </c>
      <c r="BH3">
        <v>235.10614015065053</v>
      </c>
      <c r="BI3">
        <v>2.0668932880680019E-3</v>
      </c>
      <c r="BJ3">
        <v>1.4498301312036129E-3</v>
      </c>
      <c r="BL3">
        <v>2.3021565604443165E-3</v>
      </c>
      <c r="BM3">
        <v>0.44695071010860477</v>
      </c>
      <c r="BN3">
        <v>4.9906230107841492E-3</v>
      </c>
      <c r="BP3">
        <v>2.4534835895977335E-2</v>
      </c>
      <c r="BQ3">
        <v>0.3239009452018492</v>
      </c>
      <c r="BR3">
        <v>6.0919227631221116E-2</v>
      </c>
      <c r="BS3">
        <v>6.3763343361126481E-3</v>
      </c>
      <c r="BT3">
        <v>6.8406050441342063E-3</v>
      </c>
      <c r="BU3">
        <v>3.7467502676250191</v>
      </c>
      <c r="BV3">
        <v>4.1655704639130049E-2</v>
      </c>
    </row>
    <row r="4" spans="1:74">
      <c r="A4" t="s">
        <v>255</v>
      </c>
      <c r="B4" t="s">
        <v>127</v>
      </c>
      <c r="C4">
        <v>0.15018327922409014</v>
      </c>
      <c r="D4">
        <v>18864.750450298627</v>
      </c>
      <c r="E4">
        <v>20.274529678294336</v>
      </c>
      <c r="F4">
        <v>7.5139665853905949E-3</v>
      </c>
      <c r="G4">
        <v>282.12006289889922</v>
      </c>
      <c r="H4">
        <v>418.70862976690677</v>
      </c>
      <c r="I4">
        <v>13.870114917785727</v>
      </c>
      <c r="J4">
        <v>6.1728285771529653E-2</v>
      </c>
      <c r="K4">
        <v>364.18702442931522</v>
      </c>
      <c r="L4">
        <v>671839.91217126593</v>
      </c>
      <c r="M4">
        <v>0.41810854809582693</v>
      </c>
      <c r="N4">
        <v>41.243129132317861</v>
      </c>
      <c r="O4">
        <v>742843.84546169965</v>
      </c>
      <c r="P4">
        <v>10.673101070364414</v>
      </c>
      <c r="Q4">
        <v>55.773413775263919</v>
      </c>
      <c r="R4">
        <v>0.15875950290368124</v>
      </c>
      <c r="S4">
        <v>360.36886664778268</v>
      </c>
      <c r="T4">
        <v>2.7319765436357364</v>
      </c>
      <c r="U4">
        <v>1.8066750329990287</v>
      </c>
      <c r="V4">
        <v>0.66097742439667673</v>
      </c>
      <c r="W4">
        <v>461099.07425645064</v>
      </c>
      <c r="X4">
        <v>0.95520846779398494</v>
      </c>
      <c r="Y4">
        <v>3.0149015214544019</v>
      </c>
      <c r="Z4">
        <v>0.32364688059495939</v>
      </c>
      <c r="AA4">
        <v>9.804470838702449E-2</v>
      </c>
      <c r="AB4">
        <v>2.2184555561094773E-2</v>
      </c>
      <c r="AC4">
        <v>0.59830044964070062</v>
      </c>
      <c r="AD4">
        <v>139.47499248844426</v>
      </c>
      <c r="AE4">
        <v>1.1133076682967433E-3</v>
      </c>
      <c r="AF4">
        <v>39055.406501049918</v>
      </c>
      <c r="AG4">
        <v>34.544517124400571</v>
      </c>
      <c r="AH4">
        <v>226.19219132689815</v>
      </c>
      <c r="AI4">
        <v>0</v>
      </c>
      <c r="AJ4">
        <v>198518.82328738944</v>
      </c>
      <c r="AK4">
        <v>1838.4343819993612</v>
      </c>
      <c r="AL4">
        <v>23.660621221596831</v>
      </c>
      <c r="AM4">
        <v>183864.40437328466</v>
      </c>
      <c r="AN4">
        <v>0.52956535385406256</v>
      </c>
      <c r="AO4">
        <v>26.701400293316876</v>
      </c>
      <c r="AP4">
        <v>51.286420173794511</v>
      </c>
      <c r="AQ4">
        <v>1.3932702418506834E-3</v>
      </c>
      <c r="AR4">
        <v>6295.6511385346093</v>
      </c>
      <c r="AS4">
        <v>13.137065637065637</v>
      </c>
      <c r="AU4">
        <v>7.1806078314931536</v>
      </c>
      <c r="AV4">
        <v>0.11533729751896657</v>
      </c>
      <c r="AW4">
        <v>29.367785294578773</v>
      </c>
      <c r="AX4">
        <v>1.1492586207822477E-2</v>
      </c>
      <c r="AZ4">
        <v>1.0685663401602851E-3</v>
      </c>
      <c r="BA4">
        <v>427680.40915611549</v>
      </c>
      <c r="BB4">
        <v>1.0431211498973305</v>
      </c>
      <c r="BC4">
        <v>4.893683611342758</v>
      </c>
      <c r="BD4">
        <v>7.0035460992907819</v>
      </c>
      <c r="BE4">
        <v>187214.04283349059</v>
      </c>
      <c r="BF4">
        <v>4.3214603270469185</v>
      </c>
      <c r="BG4">
        <v>6.680144890910622</v>
      </c>
      <c r="BH4">
        <v>1141.2919424788861</v>
      </c>
      <c r="BI4">
        <v>1.155028602155648E-2</v>
      </c>
      <c r="BJ4">
        <v>0.42480022844265858</v>
      </c>
      <c r="BK4">
        <v>6.8495297805642633E-2</v>
      </c>
      <c r="BL4">
        <v>1.6276246882341314</v>
      </c>
      <c r="BM4">
        <v>313.2832080200501</v>
      </c>
      <c r="BN4">
        <v>3.70382511682706E-2</v>
      </c>
      <c r="BO4">
        <v>0.25571488713461249</v>
      </c>
      <c r="BP4">
        <v>22.938391094526757</v>
      </c>
      <c r="BQ4">
        <v>83.232727736717607</v>
      </c>
      <c r="BR4">
        <v>0.44819146042969815</v>
      </c>
      <c r="BS4">
        <v>37.830791616156368</v>
      </c>
      <c r="BT4">
        <v>1.6908175879900063</v>
      </c>
      <c r="BU4">
        <v>235.51001682214405</v>
      </c>
      <c r="BV4">
        <v>10.19468560905025</v>
      </c>
    </row>
    <row r="5" spans="1:74">
      <c r="B5" t="s">
        <v>127</v>
      </c>
      <c r="C5">
        <v>0.12886096180338596</v>
      </c>
      <c r="D5">
        <v>17864.066241736615</v>
      </c>
      <c r="E5">
        <v>18.445951293879379</v>
      </c>
      <c r="G5">
        <v>252.52058088983443</v>
      </c>
      <c r="H5">
        <v>401.96028457623049</v>
      </c>
      <c r="I5">
        <v>12.982427563047441</v>
      </c>
      <c r="J5">
        <v>6.3642341144290251E-2</v>
      </c>
      <c r="K5">
        <v>364.18702442931522</v>
      </c>
      <c r="L5">
        <v>629771.94470781973</v>
      </c>
      <c r="M5">
        <v>0.32648050457695421</v>
      </c>
      <c r="N5">
        <v>39.309857454240465</v>
      </c>
      <c r="O5">
        <v>810946.69799479307</v>
      </c>
      <c r="P5">
        <v>9.4174421209097776</v>
      </c>
      <c r="Q5">
        <v>56.350380124663204</v>
      </c>
      <c r="R5">
        <v>0.15951191760938585</v>
      </c>
      <c r="S5">
        <v>341.48490857016964</v>
      </c>
      <c r="T5">
        <v>2.6836840289755091</v>
      </c>
      <c r="U5">
        <v>1.6615605725171787</v>
      </c>
      <c r="V5">
        <v>0.72473023584070206</v>
      </c>
      <c r="W5">
        <v>463641.73545579886</v>
      </c>
      <c r="X5">
        <v>0.84620569969737391</v>
      </c>
      <c r="Y5">
        <v>3.187887674324736</v>
      </c>
      <c r="Z5">
        <v>0.64178487811596208</v>
      </c>
      <c r="AA5">
        <v>9.6924197434029913E-2</v>
      </c>
      <c r="AB5">
        <v>1.4257939079714841E-2</v>
      </c>
      <c r="AC5">
        <v>0.58591176797944367</v>
      </c>
      <c r="AD5">
        <v>136.323015257067</v>
      </c>
      <c r="AE5">
        <v>3.8393507439392367E-3</v>
      </c>
      <c r="AF5">
        <v>39797.126729295138</v>
      </c>
      <c r="AG5">
        <v>32.923089425531735</v>
      </c>
      <c r="AH5">
        <v>226.19219132689815</v>
      </c>
      <c r="AI5">
        <v>0</v>
      </c>
      <c r="AJ5">
        <v>202756.63443735856</v>
      </c>
      <c r="AK5">
        <v>1820.2320613855061</v>
      </c>
      <c r="AL5">
        <v>22.514071294559102</v>
      </c>
      <c r="AM5">
        <v>175947.83905605311</v>
      </c>
      <c r="AN5">
        <v>0.51880183040174421</v>
      </c>
      <c r="AO5">
        <v>25.874265955872534</v>
      </c>
      <c r="AP5">
        <v>53.331061509626856</v>
      </c>
      <c r="AQ5">
        <v>1.2513144058885384E-3</v>
      </c>
      <c r="AR5">
        <v>6198.7949671725382</v>
      </c>
      <c r="AS5">
        <v>12.654440154440154</v>
      </c>
      <c r="AU5">
        <v>6.8303342787373902</v>
      </c>
      <c r="AV5">
        <v>0.11379946688538035</v>
      </c>
      <c r="AW5">
        <v>29.250782165915119</v>
      </c>
      <c r="AX5">
        <v>1.0149994361114245E-2</v>
      </c>
      <c r="AZ5">
        <v>1.1081428712773325E-3</v>
      </c>
      <c r="BA5">
        <v>402108.15193663072</v>
      </c>
      <c r="BB5">
        <v>1.0349075975359343</v>
      </c>
      <c r="BC5">
        <v>4.9381716441731465</v>
      </c>
      <c r="BD5">
        <v>6.9528875379939228</v>
      </c>
      <c r="BE5">
        <v>184935.28689181249</v>
      </c>
      <c r="BF5">
        <v>4.2465650007549458</v>
      </c>
      <c r="BG5">
        <v>5.8377558756633823</v>
      </c>
      <c r="BH5">
        <v>1085.3686372974205</v>
      </c>
      <c r="BI5">
        <v>9.8923502289885636E-3</v>
      </c>
      <c r="BJ5">
        <v>0.44509785027950916</v>
      </c>
      <c r="BK5">
        <v>4.6316614420062699E-2</v>
      </c>
      <c r="BL5">
        <v>1.5171211733328043</v>
      </c>
      <c r="BM5">
        <v>290.30910609857978</v>
      </c>
      <c r="BN5">
        <v>3.395580754396274E-2</v>
      </c>
      <c r="BO5">
        <v>0.24527754480258751</v>
      </c>
      <c r="BP5">
        <v>21.846086756692152</v>
      </c>
      <c r="BQ5">
        <v>83.036424133564992</v>
      </c>
      <c r="BR5">
        <v>0.54500951862931735</v>
      </c>
      <c r="BS5">
        <v>36.555524748933841</v>
      </c>
      <c r="BT5">
        <v>1.6697263083061393</v>
      </c>
      <c r="BU5">
        <v>235.51001682214405</v>
      </c>
      <c r="BV5">
        <v>10.260457774269929</v>
      </c>
    </row>
    <row r="6" spans="1:74">
      <c r="A6" t="s">
        <v>256</v>
      </c>
      <c r="B6" t="s">
        <v>127</v>
      </c>
      <c r="C6">
        <v>1.2700684724506388E-4</v>
      </c>
      <c r="D6">
        <v>17.308130570313281</v>
      </c>
      <c r="E6">
        <v>0.53389149909925737</v>
      </c>
      <c r="G6">
        <v>126.72278235130885</v>
      </c>
      <c r="H6">
        <v>29.273194637616783</v>
      </c>
      <c r="J6">
        <v>0</v>
      </c>
      <c r="K6">
        <v>42.6762114537445</v>
      </c>
      <c r="L6">
        <v>62528.070262987174</v>
      </c>
      <c r="N6">
        <v>0</v>
      </c>
      <c r="O6">
        <v>975682.52911625919</v>
      </c>
      <c r="P6">
        <v>0.2748874997454745</v>
      </c>
      <c r="Q6">
        <v>2.1155432811307002</v>
      </c>
      <c r="R6">
        <v>3.1601417639595279E-2</v>
      </c>
      <c r="S6">
        <v>3.4620589808957289</v>
      </c>
      <c r="T6">
        <v>1.3797861331493619E-2</v>
      </c>
      <c r="U6">
        <v>0</v>
      </c>
      <c r="V6">
        <v>0</v>
      </c>
      <c r="W6">
        <v>55.508800830841409</v>
      </c>
      <c r="X6">
        <v>2.7394116719016679E-2</v>
      </c>
      <c r="Y6">
        <v>0</v>
      </c>
      <c r="Z6">
        <v>0.26718082908690266</v>
      </c>
      <c r="AA6">
        <v>1.2157543839991035E-2</v>
      </c>
      <c r="AB6">
        <v>3.394984794855177E-2</v>
      </c>
      <c r="AC6">
        <v>4.3724758804436091E-4</v>
      </c>
      <c r="AD6">
        <v>4.3103288639084187</v>
      </c>
      <c r="AE6">
        <v>5.7746332327541366E-3</v>
      </c>
      <c r="AF6">
        <v>12609.243880168702</v>
      </c>
      <c r="AG6">
        <v>8.1071384943441904E-3</v>
      </c>
      <c r="AH6">
        <v>81.544446045238431</v>
      </c>
      <c r="AI6">
        <v>0</v>
      </c>
      <c r="AJ6">
        <v>26496.605636700267</v>
      </c>
      <c r="AK6">
        <v>303.97875425137948</v>
      </c>
      <c r="AL6">
        <v>1.5113612674588284</v>
      </c>
      <c r="AM6">
        <v>57677.833025544234</v>
      </c>
      <c r="AN6">
        <v>5.6293227655624944E-3</v>
      </c>
      <c r="AO6">
        <v>7.5194030676758363E-3</v>
      </c>
      <c r="AP6">
        <v>1.4176179928437553</v>
      </c>
      <c r="AR6">
        <v>58.436556721782779</v>
      </c>
      <c r="AS6">
        <v>4.8262548262548256E-2</v>
      </c>
      <c r="AU6">
        <v>7.6146424512122451E-3</v>
      </c>
      <c r="AV6">
        <v>4.587861390198892E-2</v>
      </c>
      <c r="AW6">
        <v>10.38987782533305</v>
      </c>
      <c r="AX6">
        <v>6.1222188209895442E-3</v>
      </c>
      <c r="AZ6">
        <v>1.3950727218759278E-3</v>
      </c>
      <c r="BA6">
        <v>24168.901640366741</v>
      </c>
      <c r="BB6">
        <v>5.8562628336755643E-2</v>
      </c>
      <c r="BC6">
        <v>3.8259708234134285E-2</v>
      </c>
      <c r="BD6">
        <v>0</v>
      </c>
      <c r="BE6">
        <v>109949.97418596785</v>
      </c>
      <c r="BF6">
        <v>1.4979065258394866E-2</v>
      </c>
      <c r="BG6">
        <v>8.4238901524724089E-2</v>
      </c>
      <c r="BH6">
        <v>117.55307007532527</v>
      </c>
      <c r="BI6">
        <v>1.2876634655610813E-3</v>
      </c>
      <c r="BJ6">
        <v>1.4498301312036129E-3</v>
      </c>
      <c r="BK6">
        <v>1.504702194357367E-2</v>
      </c>
      <c r="BL6">
        <v>1.3812939362665892E-3</v>
      </c>
      <c r="BM6">
        <v>0.4657477025898078</v>
      </c>
      <c r="BN6">
        <v>8.1709219882446366E-3</v>
      </c>
      <c r="BO6">
        <v>0</v>
      </c>
      <c r="BP6">
        <v>8.1502708284582268E-3</v>
      </c>
      <c r="BQ6">
        <v>0.50057418803922138</v>
      </c>
      <c r="BR6">
        <v>0.16698395431057927</v>
      </c>
      <c r="BS6">
        <v>4.4634340352788578E-2</v>
      </c>
      <c r="BT6">
        <v>8.5841508313338789E-3</v>
      </c>
      <c r="BU6">
        <v>10.597950756996481</v>
      </c>
      <c r="BV6">
        <v>4.9351047969832494E-2</v>
      </c>
    </row>
    <row r="7" spans="1:74">
      <c r="B7" t="s">
        <v>127</v>
      </c>
      <c r="D7">
        <v>15.343824531284147</v>
      </c>
      <c r="E7">
        <v>1.601674497297775</v>
      </c>
      <c r="F7">
        <v>5.3816247165635331E-4</v>
      </c>
      <c r="G7">
        <v>140.59753954305802</v>
      </c>
      <c r="H7">
        <v>28.545005716283033</v>
      </c>
      <c r="I7">
        <v>0.1001977101660841</v>
      </c>
      <c r="J7">
        <v>2.3925692159507614E-3</v>
      </c>
      <c r="K7">
        <v>42.801361633960752</v>
      </c>
      <c r="L7">
        <v>60407.205948400617</v>
      </c>
      <c r="M7">
        <v>6.9388227130796801E-2</v>
      </c>
      <c r="N7">
        <v>0</v>
      </c>
      <c r="O7">
        <v>978196.30098694866</v>
      </c>
      <c r="P7">
        <v>0.19683302450910523</v>
      </c>
      <c r="Q7">
        <v>1.7097436153865386</v>
      </c>
      <c r="R7">
        <v>3.6868320579527873E-2</v>
      </c>
      <c r="S7">
        <v>3.0529065558807789</v>
      </c>
      <c r="T7">
        <v>1.3797861331493619E-2</v>
      </c>
      <c r="U7">
        <v>2.8369877024201611E-3</v>
      </c>
      <c r="V7">
        <v>0</v>
      </c>
      <c r="W7">
        <v>50.136981395598681</v>
      </c>
      <c r="X7">
        <v>2.6246719160104987E-2</v>
      </c>
      <c r="Y7">
        <v>0</v>
      </c>
      <c r="Z7">
        <v>0.36634072441812421</v>
      </c>
      <c r="AA7">
        <v>4.6781332287523106E-3</v>
      </c>
      <c r="AB7">
        <v>1.9342938331920832E-2</v>
      </c>
      <c r="AC7">
        <v>0</v>
      </c>
      <c r="AD7">
        <v>4.7200859039874636</v>
      </c>
      <c r="AE7">
        <v>4.656123192175632E-3</v>
      </c>
      <c r="AF7">
        <v>13811.342181117847</v>
      </c>
      <c r="AG7">
        <v>8.1071384943441904E-3</v>
      </c>
      <c r="AH7">
        <v>85.290303990779435</v>
      </c>
      <c r="AI7">
        <v>0</v>
      </c>
      <c r="AJ7">
        <v>26455.461839127751</v>
      </c>
      <c r="AK7">
        <v>327.64177104939114</v>
      </c>
      <c r="AL7">
        <v>1.5947467166979361</v>
      </c>
      <c r="AM7">
        <v>55198.469162455229</v>
      </c>
      <c r="AN7">
        <v>1.7329272758232538E-3</v>
      </c>
      <c r="AO7">
        <v>7.5194030676758363E-3</v>
      </c>
      <c r="AP7">
        <v>0.34929289487135801</v>
      </c>
      <c r="AR7">
        <v>40.356738067529541</v>
      </c>
      <c r="AS7">
        <v>8.6872586872586866E-2</v>
      </c>
      <c r="AU7">
        <v>7.6146424512122451E-3</v>
      </c>
      <c r="AV7">
        <v>4.5212220627434893E-2</v>
      </c>
      <c r="AW7">
        <v>10.729186898457666</v>
      </c>
      <c r="AX7">
        <v>5.8537004516478978E-3</v>
      </c>
      <c r="BA7">
        <v>23545.188049647601</v>
      </c>
      <c r="BB7">
        <v>0.12238193018480494</v>
      </c>
      <c r="BD7">
        <v>0</v>
      </c>
      <c r="BE7">
        <v>111872.67451175873</v>
      </c>
      <c r="BF7">
        <v>2.2468597887592298E-2</v>
      </c>
      <c r="BG7">
        <v>0.25271670457417234</v>
      </c>
      <c r="BH7">
        <v>120.97694590276191</v>
      </c>
      <c r="BI7">
        <v>6.3001560117580801E-3</v>
      </c>
      <c r="BJ7">
        <v>1.4498301312036129E-3</v>
      </c>
      <c r="BK7">
        <v>1.3949843260188087E-3</v>
      </c>
      <c r="BL7">
        <v>2.7625878725331789E-3</v>
      </c>
      <c r="BM7">
        <v>0.44068504594820385</v>
      </c>
      <c r="BN7">
        <v>5.7734658360051924E-3</v>
      </c>
      <c r="BO7">
        <v>3.1610236776990005E-4</v>
      </c>
      <c r="BP7">
        <v>1.3821851044137919E-2</v>
      </c>
      <c r="BQ7">
        <v>0.27089897235063748</v>
      </c>
      <c r="BR7">
        <v>0.17568670111503945</v>
      </c>
      <c r="BS7">
        <v>3.1881671680563259E-2</v>
      </c>
      <c r="BT7">
        <v>5.8493148989924564E-3</v>
      </c>
      <c r="BU7">
        <v>10.705000764642911</v>
      </c>
      <c r="BV7">
        <v>6.0620012277470839E-2</v>
      </c>
    </row>
    <row r="8" spans="1:74">
      <c r="A8" t="s">
        <v>257</v>
      </c>
      <c r="B8" t="s">
        <v>127</v>
      </c>
      <c r="C8">
        <v>5.2286030544683233E-2</v>
      </c>
      <c r="D8">
        <v>23312.235821685339</v>
      </c>
      <c r="E8">
        <v>12.826743265859681</v>
      </c>
      <c r="F8">
        <v>8.4278273863164774E-4</v>
      </c>
      <c r="G8">
        <v>109.1480899084266</v>
      </c>
      <c r="H8">
        <v>316.76218078018161</v>
      </c>
      <c r="I8">
        <v>9.8755218214634368</v>
      </c>
      <c r="J8">
        <v>6.7470451889811475E-2</v>
      </c>
      <c r="K8">
        <v>198.98878654385263</v>
      </c>
      <c r="L8">
        <v>447178.00289435597</v>
      </c>
      <c r="M8">
        <v>0.21110033715561644</v>
      </c>
      <c r="N8">
        <v>45.995755340924809</v>
      </c>
      <c r="O8">
        <v>443779.45826410968</v>
      </c>
      <c r="P8">
        <v>14.813381930728351</v>
      </c>
      <c r="Q8">
        <v>37.310490594486893</v>
      </c>
      <c r="R8">
        <v>0.20164714112884627</v>
      </c>
      <c r="S8">
        <v>380.82648789853016</v>
      </c>
      <c r="T8">
        <v>2.4491203863401174</v>
      </c>
      <c r="U8">
        <v>1.6107705113485313</v>
      </c>
      <c r="V8">
        <v>0.65804626065212379</v>
      </c>
      <c r="W8">
        <v>258850.07251956238</v>
      </c>
      <c r="X8">
        <v>0.9566427147426243</v>
      </c>
      <c r="Y8">
        <v>2.8501528044350355</v>
      </c>
      <c r="Z8">
        <v>5.9909103429279714E-2</v>
      </c>
      <c r="AA8">
        <v>8.7399854333576096E-2</v>
      </c>
      <c r="AB8">
        <v>2.4926466922578393E-2</v>
      </c>
      <c r="AC8">
        <v>0.52979832751375056</v>
      </c>
      <c r="AD8">
        <v>78.64183192286292</v>
      </c>
      <c r="AE8">
        <v>1.3318073041306835E-3</v>
      </c>
      <c r="AF8">
        <v>36574.48022036763</v>
      </c>
      <c r="AG8">
        <v>31.544875881493219</v>
      </c>
      <c r="AH8">
        <v>188.73361187148828</v>
      </c>
      <c r="AI8">
        <v>0</v>
      </c>
      <c r="AJ8">
        <v>159967.08496194199</v>
      </c>
      <c r="AK8">
        <v>2875.9666569890996</v>
      </c>
      <c r="AL8">
        <v>13.654367312903899</v>
      </c>
      <c r="AM8">
        <v>131145.29907391843</v>
      </c>
      <c r="AN8">
        <v>0.55647416248485837</v>
      </c>
      <c r="AO8">
        <v>24.144803250307092</v>
      </c>
      <c r="AP8">
        <v>41.915147384562957</v>
      </c>
      <c r="AQ8">
        <v>3.722397476340694E-3</v>
      </c>
      <c r="AR8">
        <v>4293.956930385144</v>
      </c>
      <c r="AS8">
        <v>5.6081081081081079</v>
      </c>
      <c r="AU8">
        <v>7.0054710551152715</v>
      </c>
      <c r="AV8">
        <v>0.13481648554439205</v>
      </c>
      <c r="AW8">
        <v>31.941854125179312</v>
      </c>
      <c r="AX8">
        <v>5.8537004516478978E-3</v>
      </c>
      <c r="AZ8">
        <v>2.2756505392302366E-5</v>
      </c>
      <c r="BA8">
        <v>219765.48368988957</v>
      </c>
      <c r="BB8">
        <v>0.87885010266940444</v>
      </c>
      <c r="BC8">
        <v>4.0928990203957607</v>
      </c>
      <c r="BD8">
        <v>3.6854103343465043</v>
      </c>
      <c r="BE8">
        <v>137437.46773245983</v>
      </c>
      <c r="BF8">
        <v>3.9170255650702575</v>
      </c>
      <c r="BG8">
        <v>1.9290708449161826</v>
      </c>
      <c r="BH8">
        <v>833.14311800958683</v>
      </c>
      <c r="BI8">
        <v>9.3397049647992603E-3</v>
      </c>
      <c r="BJ8">
        <v>0.42552514350826037</v>
      </c>
      <c r="BL8">
        <v>1.4618694158821408</v>
      </c>
      <c r="BM8">
        <v>329.99164578111947</v>
      </c>
      <c r="BN8">
        <v>4.0414260852036345E-2</v>
      </c>
      <c r="BO8">
        <v>0.23856782473200006</v>
      </c>
      <c r="BP8">
        <v>14.241968097151229</v>
      </c>
      <c r="BQ8">
        <v>58.49847373948549</v>
      </c>
      <c r="BR8">
        <v>0.39325537122654342</v>
      </c>
      <c r="BS8">
        <v>31.581983966765975</v>
      </c>
      <c r="BT8">
        <v>1.3955396724158684</v>
      </c>
      <c r="BU8">
        <v>192.69001376357238</v>
      </c>
      <c r="BV8">
        <v>8.5503814785582737</v>
      </c>
    </row>
    <row r="9" spans="1:74">
      <c r="B9" t="s">
        <v>127</v>
      </c>
      <c r="C9">
        <v>6.5450243908770148E-2</v>
      </c>
      <c r="D9">
        <v>23052.799175021111</v>
      </c>
      <c r="E9">
        <v>13.747706101805903</v>
      </c>
      <c r="F9">
        <v>1.1778650323044715E-3</v>
      </c>
      <c r="G9">
        <v>147.07242623254095</v>
      </c>
      <c r="H9">
        <v>330.59777028552287</v>
      </c>
      <c r="I9">
        <v>9.6425038908446385</v>
      </c>
      <c r="J9">
        <v>6.0292744241959191E-2</v>
      </c>
      <c r="K9">
        <v>172.70724869843815</v>
      </c>
      <c r="L9">
        <v>427491.39178601722</v>
      </c>
      <c r="M9">
        <v>0.25264431416854227</v>
      </c>
      <c r="N9">
        <v>44.304142622607081</v>
      </c>
      <c r="O9">
        <v>533784.45083167148</v>
      </c>
      <c r="P9">
        <v>15.814515417455697</v>
      </c>
      <c r="Q9">
        <v>37.310490594486893</v>
      </c>
      <c r="R9">
        <v>0.19938989701173229</v>
      </c>
      <c r="S9">
        <v>391.84213011047115</v>
      </c>
      <c r="T9">
        <v>2.490513970334598</v>
      </c>
      <c r="U9">
        <v>1.530957558083514</v>
      </c>
      <c r="V9">
        <v>0.65071835129074163</v>
      </c>
      <c r="W9">
        <v>289344.10084695683</v>
      </c>
      <c r="X9">
        <v>0.97241943117766017</v>
      </c>
      <c r="Y9">
        <v>2.7595410100743845</v>
      </c>
      <c r="Z9">
        <v>0.25203140063352159</v>
      </c>
      <c r="AA9">
        <v>8.7960109810073378E-2</v>
      </c>
      <c r="AB9">
        <v>3.0759260182461737E-2</v>
      </c>
      <c r="AC9">
        <v>0.51668089987241983</v>
      </c>
      <c r="AD9">
        <v>76.671846153252133</v>
      </c>
      <c r="AE9">
        <v>1.3744667568411197E-3</v>
      </c>
      <c r="AF9">
        <v>38109.0737960474</v>
      </c>
      <c r="AG9">
        <v>31.625947266436665</v>
      </c>
      <c r="AH9">
        <v>184.41146808817174</v>
      </c>
      <c r="AI9">
        <v>0</v>
      </c>
      <c r="AJ9">
        <v>148158.81505862993</v>
      </c>
      <c r="AK9">
        <v>3076.1921837415052</v>
      </c>
      <c r="AL9">
        <v>14.175526370648324</v>
      </c>
      <c r="AM9">
        <v>138496.39543991917</v>
      </c>
      <c r="AN9">
        <v>0.5715430953181041</v>
      </c>
      <c r="AO9">
        <v>23.693639066246543</v>
      </c>
      <c r="AP9">
        <v>45.152496166297496</v>
      </c>
      <c r="AQ9">
        <v>3.7749737118822294E-3</v>
      </c>
      <c r="AR9">
        <v>4390.8131017472142</v>
      </c>
      <c r="AS9">
        <v>5.5115830115830127</v>
      </c>
      <c r="AU9">
        <v>6.5409778655913238</v>
      </c>
      <c r="AV9">
        <v>0.12251384047570228</v>
      </c>
      <c r="AW9">
        <v>34.28191669845252</v>
      </c>
      <c r="AX9">
        <v>6.1222188209895442E-3</v>
      </c>
      <c r="AZ9">
        <v>1.5830612446819038E-3</v>
      </c>
      <c r="BA9">
        <v>231522.4848749454</v>
      </c>
      <c r="BB9">
        <v>0.88706365503080076</v>
      </c>
      <c r="BC9">
        <v>4.7602195128515916</v>
      </c>
      <c r="BD9">
        <v>3.4827760891590684</v>
      </c>
      <c r="BE9">
        <v>144843.42454291359</v>
      </c>
      <c r="BF9">
        <v>3.8645988366658748</v>
      </c>
      <c r="BG9">
        <v>1.7942886024766238</v>
      </c>
      <c r="BH9">
        <v>877.65350376626338</v>
      </c>
      <c r="BI9">
        <v>1.265557654993509E-2</v>
      </c>
      <c r="BJ9">
        <v>0.4392985297546948</v>
      </c>
      <c r="BK9">
        <v>1.0109717868338558E-2</v>
      </c>
      <c r="BL9">
        <v>1.4158262846732546</v>
      </c>
      <c r="BM9">
        <v>355.05430242272348</v>
      </c>
      <c r="BN9">
        <v>3.8799647525017945E-2</v>
      </c>
      <c r="BO9">
        <v>0.23782230027971249</v>
      </c>
      <c r="BP9">
        <v>13.947886160041909</v>
      </c>
      <c r="BQ9">
        <v>56.535437707959133</v>
      </c>
      <c r="BR9">
        <v>0.49660048952950769</v>
      </c>
      <c r="BS9">
        <v>31.326930593321464</v>
      </c>
      <c r="BT9">
        <v>1.3252354068029781</v>
      </c>
      <c r="BU9">
        <v>197.27787123413364</v>
      </c>
      <c r="BV9">
        <v>8.4626852582653687</v>
      </c>
    </row>
    <row r="10" spans="1:74">
      <c r="A10" t="s">
        <v>258</v>
      </c>
      <c r="B10" t="s">
        <v>127</v>
      </c>
      <c r="D10">
        <v>5.1887329332844958</v>
      </c>
      <c r="E10">
        <v>0.53389149909925737</v>
      </c>
      <c r="F10">
        <v>2.051109797633649E-3</v>
      </c>
      <c r="G10">
        <v>101.7482194061604</v>
      </c>
      <c r="H10">
        <v>20.753384258011899</v>
      </c>
      <c r="J10">
        <v>0</v>
      </c>
      <c r="K10">
        <v>21.025230276331598</v>
      </c>
      <c r="L10">
        <v>43989.221019012926</v>
      </c>
      <c r="N10">
        <v>0</v>
      </c>
      <c r="O10">
        <v>1039834.2016263923</v>
      </c>
      <c r="P10">
        <v>4.530553236545784E-2</v>
      </c>
      <c r="Q10">
        <v>0.56927346474062479</v>
      </c>
      <c r="R10">
        <v>2.4077270582548823E-2</v>
      </c>
      <c r="S10">
        <v>3.273219400119598</v>
      </c>
      <c r="T10">
        <v>6.8989306657468094E-3</v>
      </c>
      <c r="U10">
        <v>0</v>
      </c>
      <c r="V10">
        <v>0</v>
      </c>
      <c r="W10">
        <v>23.277884219385104</v>
      </c>
      <c r="X10">
        <v>5.2206588930482051E-2</v>
      </c>
      <c r="Y10">
        <v>0</v>
      </c>
      <c r="Z10">
        <v>0.73681311114171599</v>
      </c>
      <c r="AA10">
        <v>3.1934562160345114E-3</v>
      </c>
      <c r="AB10">
        <v>2.8416172291739366E-3</v>
      </c>
      <c r="AC10">
        <v>7.2874598007393481E-4</v>
      </c>
      <c r="AD10">
        <v>2.2221439481209759</v>
      </c>
      <c r="AE10">
        <v>5.0567058578711889E-3</v>
      </c>
      <c r="AF10">
        <v>10153.894159081085</v>
      </c>
      <c r="AG10">
        <v>8.1071384943441904E-3</v>
      </c>
      <c r="AH10">
        <v>70.739086586947124</v>
      </c>
      <c r="AI10">
        <v>0</v>
      </c>
      <c r="AJ10">
        <v>18596.996502777205</v>
      </c>
      <c r="AK10">
        <v>82.456512380763428</v>
      </c>
      <c r="AL10">
        <v>1.2299353762768397</v>
      </c>
      <c r="AM10">
        <v>45150.520875199778</v>
      </c>
      <c r="AO10">
        <v>7.5194030676758363E-3</v>
      </c>
      <c r="AP10">
        <v>0.41574373828590905</v>
      </c>
      <c r="AR10">
        <v>54.562309867299938</v>
      </c>
      <c r="AS10">
        <v>0.13759652509652509</v>
      </c>
      <c r="AT10">
        <v>5.2551697970024663E-3</v>
      </c>
      <c r="AU10">
        <v>7.6146424512122451E-3</v>
      </c>
      <c r="AV10">
        <v>7.1252819356161564E-3</v>
      </c>
      <c r="AW10">
        <v>8.8688371527054635</v>
      </c>
      <c r="AX10">
        <v>2.7818503063794598E-3</v>
      </c>
      <c r="AZ10">
        <v>2.4834273275947362E-4</v>
      </c>
      <c r="BA10">
        <v>18430.736605750637</v>
      </c>
      <c r="BB10">
        <v>5.7577002053388088E-2</v>
      </c>
      <c r="BC10">
        <v>4.048410987565372E-2</v>
      </c>
      <c r="BD10">
        <v>2.2922998986828773</v>
      </c>
      <c r="BE10">
        <v>94675.188264406897</v>
      </c>
      <c r="BF10">
        <v>1.4979065258394866E-2</v>
      </c>
      <c r="BG10">
        <v>8.4238901524724089E-2</v>
      </c>
      <c r="BH10">
        <v>80.917598721753009</v>
      </c>
      <c r="BI10">
        <v>2.5311153099870183E-3</v>
      </c>
      <c r="BJ10">
        <v>7.2491506560180678E-4</v>
      </c>
      <c r="BK10">
        <v>2.1316614420062698E-2</v>
      </c>
      <c r="BL10">
        <v>2.7625878725331789E-3</v>
      </c>
      <c r="BM10">
        <v>0.94611528822055135</v>
      </c>
      <c r="BN10">
        <v>4.8634110516857301E-3</v>
      </c>
      <c r="BO10">
        <v>0</v>
      </c>
      <c r="BP10">
        <v>1.2561499885097986E-2</v>
      </c>
      <c r="BQ10">
        <v>0.2002296752156886</v>
      </c>
      <c r="BR10">
        <v>8.104432961653521E-2</v>
      </c>
      <c r="BS10">
        <v>1.9129003008337957E-2</v>
      </c>
      <c r="BT10">
        <v>7.1710350925147884E-3</v>
      </c>
      <c r="BU10">
        <v>18.19850129989295</v>
      </c>
      <c r="BV10">
        <v>0.20060510392002104</v>
      </c>
    </row>
    <row r="11" spans="1:74">
      <c r="B11" t="s">
        <v>127</v>
      </c>
      <c r="D11">
        <v>5.0775457989998269</v>
      </c>
      <c r="E11">
        <v>0.93431012342370146</v>
      </c>
      <c r="G11">
        <v>57.903986680233096</v>
      </c>
      <c r="H11">
        <v>19.078549738944275</v>
      </c>
      <c r="J11">
        <v>0</v>
      </c>
      <c r="K11">
        <v>4.5804965959150987</v>
      </c>
      <c r="L11">
        <v>44288.637157542784</v>
      </c>
      <c r="M11">
        <v>1.0675111866276428E-2</v>
      </c>
      <c r="N11">
        <v>0</v>
      </c>
      <c r="O11">
        <v>918374.9051553196</v>
      </c>
      <c r="P11">
        <v>7.754542431091474E-2</v>
      </c>
      <c r="Q11">
        <v>0.75005625421906641</v>
      </c>
      <c r="R11">
        <v>2.3324855876844148E-2</v>
      </c>
      <c r="S11">
        <v>2.8011204481792711</v>
      </c>
      <c r="T11">
        <v>6.8989306657468094E-3</v>
      </c>
      <c r="V11">
        <v>0</v>
      </c>
      <c r="W11">
        <v>25.068490697799341</v>
      </c>
      <c r="X11">
        <v>3.9872065172181344E-2</v>
      </c>
      <c r="Y11">
        <v>0</v>
      </c>
      <c r="Z11">
        <v>0.37598126979754859</v>
      </c>
      <c r="AA11">
        <v>6.4429379797187507E-3</v>
      </c>
      <c r="AB11">
        <v>2.7119996011765294E-2</v>
      </c>
      <c r="AC11">
        <v>7.2874598007393481E-4</v>
      </c>
      <c r="AD11">
        <v>2.4427823543173854</v>
      </c>
      <c r="AE11">
        <v>7.9076058682759354E-3</v>
      </c>
      <c r="AF11">
        <v>9309.8676924572155</v>
      </c>
      <c r="AG11">
        <v>8.1071384943441904E-3</v>
      </c>
      <c r="AH11">
        <v>68.866157614176629</v>
      </c>
      <c r="AI11">
        <v>0</v>
      </c>
      <c r="AJ11">
        <v>17979.839539189466</v>
      </c>
      <c r="AK11">
        <v>80.090210700962288</v>
      </c>
      <c r="AL11">
        <v>1.3133208255159474</v>
      </c>
      <c r="AM11">
        <v>45194.018486832923</v>
      </c>
      <c r="AO11">
        <v>7.5194030676758363E-3</v>
      </c>
      <c r="AP11">
        <v>0.25558016697904246</v>
      </c>
      <c r="AQ11">
        <v>1.1829652996845426E-3</v>
      </c>
      <c r="AR11">
        <v>38.096760735747885</v>
      </c>
      <c r="AS11">
        <v>0.20028957528957528</v>
      </c>
      <c r="AT11">
        <v>1.1477897932081199E-2</v>
      </c>
      <c r="AU11">
        <v>7.6146424512122451E-3</v>
      </c>
      <c r="AV11">
        <v>4.3059257740414181E-3</v>
      </c>
      <c r="AW11">
        <v>8.6699318339772411</v>
      </c>
      <c r="AX11">
        <v>4.0868495813798618E-3</v>
      </c>
      <c r="AZ11">
        <v>3.9378648461462357E-3</v>
      </c>
      <c r="BA11">
        <v>17869.394374103413</v>
      </c>
      <c r="BB11">
        <v>5.6016427104722794E-2</v>
      </c>
      <c r="BC11">
        <v>1.3524361980438167E-2</v>
      </c>
      <c r="BD11">
        <v>2.8875379939209727</v>
      </c>
      <c r="BE11">
        <v>88729.059479090633</v>
      </c>
      <c r="BF11">
        <v>7.489532629197433E-3</v>
      </c>
      <c r="BG11">
        <v>0</v>
      </c>
      <c r="BH11">
        <v>80.34695275051358</v>
      </c>
      <c r="BI11">
        <v>1.7684648454057773E-3</v>
      </c>
      <c r="BJ11">
        <v>1.4498301312036129E-3</v>
      </c>
      <c r="BK11">
        <v>3.518808777429467E-2</v>
      </c>
      <c r="BL11">
        <v>3.6834504967109064E-3</v>
      </c>
      <c r="BM11">
        <v>2.5689223057644109E-2</v>
      </c>
      <c r="BN11">
        <v>7.4859345161762238E-3</v>
      </c>
      <c r="BO11">
        <v>0</v>
      </c>
      <c r="BP11">
        <v>1.386386274943925E-2</v>
      </c>
      <c r="BQ11">
        <v>0.4514982872510625</v>
      </c>
      <c r="BR11">
        <v>0.14413924394887137</v>
      </c>
      <c r="BS11">
        <v>1.9129003008337957E-2</v>
      </c>
      <c r="BT11">
        <v>8.0428079861146265E-3</v>
      </c>
      <c r="BU11">
        <v>5.7348218382015599</v>
      </c>
      <c r="BV11">
        <v>0.23349118652986053</v>
      </c>
    </row>
    <row r="12" spans="1:74">
      <c r="A12" t="s">
        <v>259</v>
      </c>
      <c r="B12" t="s">
        <v>127</v>
      </c>
      <c r="C12">
        <v>0.15111033650325117</v>
      </c>
      <c r="D12">
        <v>24312.920030247347</v>
      </c>
      <c r="E12">
        <v>12.172726179463089</v>
      </c>
      <c r="G12">
        <v>137.82258810470816</v>
      </c>
      <c r="H12">
        <v>352.44343792553542</v>
      </c>
      <c r="I12">
        <v>9.598119523107723</v>
      </c>
      <c r="J12">
        <v>6.9384507262572073E-2</v>
      </c>
      <c r="K12">
        <v>220.26431718061676</v>
      </c>
      <c r="L12">
        <v>485652.97669544385</v>
      </c>
      <c r="M12">
        <v>0.13724635489409398</v>
      </c>
      <c r="N12">
        <v>39.632069400586701</v>
      </c>
      <c r="O12">
        <v>451022.34808632347</v>
      </c>
      <c r="P12">
        <v>13.93102699327374</v>
      </c>
      <c r="Q12">
        <v>44.426408903744708</v>
      </c>
      <c r="R12">
        <v>0.24302994994260202</v>
      </c>
      <c r="S12">
        <v>151.07166462090456</v>
      </c>
      <c r="T12">
        <v>2.2007588823732318</v>
      </c>
      <c r="U12">
        <v>1.4801674969148666</v>
      </c>
      <c r="V12">
        <v>0.61188043167541573</v>
      </c>
      <c r="W12">
        <v>285798.70001969661</v>
      </c>
      <c r="X12">
        <v>0.85481118138921164</v>
      </c>
      <c r="Y12">
        <v>2.644216908160828</v>
      </c>
      <c r="Z12">
        <v>0.30298856906762156</v>
      </c>
      <c r="AA12">
        <v>7.675500028012773E-2</v>
      </c>
      <c r="AB12">
        <v>2.9413230968642505E-2</v>
      </c>
      <c r="AC12">
        <v>0.50210598027094111</v>
      </c>
      <c r="AD12">
        <v>78.799430784431792</v>
      </c>
      <c r="AE12">
        <v>5.3064197273956933E-4</v>
      </c>
      <c r="AF12">
        <v>37955.614438479424</v>
      </c>
      <c r="AG12">
        <v>27.97773494398178</v>
      </c>
      <c r="AH12">
        <v>218.98861835470393</v>
      </c>
      <c r="AI12">
        <v>0</v>
      </c>
      <c r="AJ12">
        <v>167167.24953713227</v>
      </c>
      <c r="AK12">
        <v>3221.8107486523459</v>
      </c>
      <c r="AL12">
        <v>14.38398999374609</v>
      </c>
      <c r="AM12">
        <v>130405.83967615504</v>
      </c>
      <c r="AN12">
        <v>0.53387076323498983</v>
      </c>
      <c r="AO12">
        <v>21.888982330004342</v>
      </c>
      <c r="AP12">
        <v>49.071392059976148</v>
      </c>
      <c r="AQ12">
        <v>1.5825446898002104E-3</v>
      </c>
      <c r="AR12">
        <v>4003.3884162989307</v>
      </c>
      <c r="AS12">
        <v>6.1389961389961387</v>
      </c>
      <c r="AU12">
        <v>6.0231821789088915</v>
      </c>
      <c r="AV12">
        <v>0.102009432027886</v>
      </c>
      <c r="AW12">
        <v>34.047910441125197</v>
      </c>
      <c r="AX12">
        <v>7.5185143415661066E-3</v>
      </c>
      <c r="AZ12">
        <v>8.3407539329177804E-4</v>
      </c>
      <c r="BA12">
        <v>223195.90843884487</v>
      </c>
      <c r="BB12">
        <v>0.81971252566735109</v>
      </c>
      <c r="BC12">
        <v>4.026166971150178</v>
      </c>
      <c r="BD12">
        <v>3.7107396149949343</v>
      </c>
      <c r="BE12">
        <v>116821.84757259084</v>
      </c>
      <c r="BF12">
        <v>3.5200803357227928</v>
      </c>
      <c r="BG12">
        <v>1.2189369050627579</v>
      </c>
      <c r="BH12">
        <v>830.860534124629</v>
      </c>
      <c r="BI12">
        <v>5.6369816947309144E-3</v>
      </c>
      <c r="BJ12">
        <v>0.35665821227608879</v>
      </c>
      <c r="BK12">
        <v>3.3072100313479624E-2</v>
      </c>
      <c r="BL12">
        <v>1.3421572747390362</v>
      </c>
      <c r="BM12">
        <v>421.88805346700082</v>
      </c>
      <c r="BN12">
        <v>4.7851267691636258E-2</v>
      </c>
      <c r="BO12">
        <v>0.22514838459082503</v>
      </c>
      <c r="BP12">
        <v>15.712377782697816</v>
      </c>
      <c r="BQ12">
        <v>63.406063818301384</v>
      </c>
      <c r="BR12">
        <v>0.39760674462877349</v>
      </c>
      <c r="BS12">
        <v>28.776396858876403</v>
      </c>
      <c r="BT12">
        <v>1.3674179661707124</v>
      </c>
      <c r="BU12">
        <v>169.75072641076616</v>
      </c>
      <c r="BV12">
        <v>7.3774445321406654</v>
      </c>
    </row>
    <row r="13" spans="1:74">
      <c r="B13" t="s">
        <v>127</v>
      </c>
      <c r="C13">
        <v>0.16408913841150588</v>
      </c>
      <c r="D13">
        <v>23238.111065495559</v>
      </c>
      <c r="E13">
        <v>13.827789826670791</v>
      </c>
      <c r="G13">
        <v>111.92304134677643</v>
      </c>
      <c r="H13">
        <v>342.97698194819662</v>
      </c>
      <c r="I13">
        <v>9.4982546956996661</v>
      </c>
      <c r="J13">
        <v>5.5986119653247811E-2</v>
      </c>
      <c r="K13">
        <v>207.74929915899082</v>
      </c>
      <c r="L13">
        <v>464119.96606617095</v>
      </c>
      <c r="M13">
        <v>0.14277962121144727</v>
      </c>
      <c r="N13">
        <v>40.35704627986572</v>
      </c>
      <c r="O13">
        <v>465871.14662635</v>
      </c>
      <c r="P13">
        <v>13.812248444001003</v>
      </c>
      <c r="Q13">
        <v>41.349255040281868</v>
      </c>
      <c r="R13">
        <v>0.24679202347112528</v>
      </c>
      <c r="S13">
        <v>145.09174456299377</v>
      </c>
      <c r="T13">
        <v>2.24905139703346</v>
      </c>
      <c r="U13">
        <v>1.4221217127221266</v>
      </c>
      <c r="V13">
        <v>0.56498181176256956</v>
      </c>
      <c r="W13">
        <v>279406.23489175783</v>
      </c>
      <c r="X13">
        <v>1.1301865955280179</v>
      </c>
      <c r="Y13">
        <v>2.7348287025214795</v>
      </c>
      <c r="Z13">
        <v>0.21622366065280263</v>
      </c>
      <c r="AA13">
        <v>7.8996022186116857E-2</v>
      </c>
      <c r="AB13">
        <v>5.3841168552769332E-2</v>
      </c>
      <c r="AC13">
        <v>0.47951485488864903</v>
      </c>
      <c r="AD13">
        <v>78.326634199725191</v>
      </c>
      <c r="AE13">
        <v>1.0768910623244199E-3</v>
      </c>
      <c r="AF13">
        <v>35116.616323471862</v>
      </c>
      <c r="AG13">
        <v>28.058806328925222</v>
      </c>
      <c r="AH13">
        <v>206.02218700475436</v>
      </c>
      <c r="AI13">
        <v>0</v>
      </c>
      <c r="AJ13">
        <v>169224.43941575807</v>
      </c>
      <c r="AK13">
        <v>3203.6084280384907</v>
      </c>
      <c r="AL13">
        <v>14.279758182197209</v>
      </c>
      <c r="AM13">
        <v>134668.60561620281</v>
      </c>
      <c r="AN13">
        <v>0.50911465929465771</v>
      </c>
      <c r="AO13">
        <v>21.43781814594379</v>
      </c>
      <c r="AP13">
        <v>46.00443005622764</v>
      </c>
      <c r="AQ13">
        <v>1.6929547844374345E-3</v>
      </c>
      <c r="AR13">
        <v>3841.9614640288123</v>
      </c>
      <c r="AS13">
        <v>6.0907335907335911</v>
      </c>
      <c r="AU13">
        <v>5.9698796817504052</v>
      </c>
      <c r="AV13">
        <v>9.9958991183104362E-2</v>
      </c>
      <c r="AW13">
        <v>34.515922955779843</v>
      </c>
      <c r="AX13">
        <v>6.7129592335411666E-3</v>
      </c>
      <c r="BA13">
        <v>206605.12692571568</v>
      </c>
      <c r="BB13">
        <v>0.78193018480492826</v>
      </c>
      <c r="BC13">
        <v>3.5367986100159023</v>
      </c>
      <c r="BD13">
        <v>3.6474164133738598</v>
      </c>
      <c r="BE13">
        <v>108774.99065354008</v>
      </c>
      <c r="BF13">
        <v>3.5500384662395832</v>
      </c>
      <c r="BG13">
        <v>1.159969673995451</v>
      </c>
      <c r="BH13">
        <v>846.83862131933347</v>
      </c>
      <c r="BI13">
        <v>1.0666053598853592E-2</v>
      </c>
      <c r="BJ13">
        <v>0.38348006970335557</v>
      </c>
      <c r="BK13">
        <v>1.8416927899686523E-2</v>
      </c>
      <c r="BL13">
        <v>1.3283443353763702</v>
      </c>
      <c r="BM13">
        <v>409.35672514619887</v>
      </c>
      <c r="BN13">
        <v>3.914214126105215E-2</v>
      </c>
      <c r="BO13">
        <v>0.21769314006795001</v>
      </c>
      <c r="BP13">
        <v>15.334272434985834</v>
      </c>
      <c r="BQ13">
        <v>65.958010659285648</v>
      </c>
      <c r="BR13">
        <v>0.45689420723415824</v>
      </c>
      <c r="BS13">
        <v>28.776396858876403</v>
      </c>
      <c r="BT13">
        <v>1.3674179661707124</v>
      </c>
      <c r="BU13">
        <v>177.39715552836824</v>
      </c>
      <c r="BV13">
        <v>7.6734192756292199</v>
      </c>
    </row>
    <row r="14" spans="1:74">
      <c r="A14" t="s">
        <v>260</v>
      </c>
      <c r="B14" t="s">
        <v>127</v>
      </c>
      <c r="C14">
        <v>3.4579236512707174E-3</v>
      </c>
      <c r="D14">
        <v>5.9299804951822805</v>
      </c>
      <c r="E14">
        <v>0.53389149909925737</v>
      </c>
      <c r="G14">
        <v>104.5231708445102</v>
      </c>
      <c r="H14">
        <v>22.646675453479652</v>
      </c>
      <c r="I14">
        <v>0.20638730997665161</v>
      </c>
      <c r="J14">
        <v>0</v>
      </c>
      <c r="K14">
        <v>9.4613536243492202</v>
      </c>
      <c r="L14">
        <v>45586.107091172213</v>
      </c>
      <c r="N14">
        <v>0</v>
      </c>
      <c r="O14">
        <v>940698.16967396007</v>
      </c>
      <c r="Q14">
        <v>1.8020582312904239</v>
      </c>
      <c r="R14">
        <v>3.2353832345299947E-2</v>
      </c>
      <c r="S14">
        <v>2.9112768702986784</v>
      </c>
      <c r="T14">
        <v>6.8989306657468094E-3</v>
      </c>
      <c r="V14">
        <v>0</v>
      </c>
      <c r="W14">
        <v>32.230916611456301</v>
      </c>
      <c r="X14">
        <v>5.6509329776400899E-2</v>
      </c>
      <c r="Y14">
        <v>0</v>
      </c>
      <c r="AA14">
        <v>4.4540310381533978E-3</v>
      </c>
      <c r="AB14">
        <v>1.0469116107482924E-2</v>
      </c>
      <c r="AC14">
        <v>0</v>
      </c>
      <c r="AD14">
        <v>2.0093854850030106</v>
      </c>
      <c r="AE14">
        <v>5.1763604203516802E-3</v>
      </c>
      <c r="AF14">
        <v>10051.587920702435</v>
      </c>
      <c r="AG14">
        <v>8.1071384943441904E-3</v>
      </c>
      <c r="AH14">
        <v>81.256303126350673</v>
      </c>
      <c r="AI14">
        <v>0</v>
      </c>
      <c r="AJ14">
        <v>17815.264348899404</v>
      </c>
      <c r="AK14">
        <v>78.998071464130959</v>
      </c>
      <c r="AL14">
        <v>1.2716281008963937</v>
      </c>
      <c r="AM14">
        <v>42540.664177211358</v>
      </c>
      <c r="AO14">
        <v>7.5194030676758363E-3</v>
      </c>
      <c r="AP14">
        <v>0.39188958936786511</v>
      </c>
      <c r="AQ14">
        <v>1.9768664563617246E-4</v>
      </c>
      <c r="AR14">
        <v>31.833394987667305</v>
      </c>
      <c r="AS14">
        <v>0.19546332046332046</v>
      </c>
      <c r="AU14">
        <v>7.6146424512122451E-3</v>
      </c>
      <c r="AV14">
        <v>2.7373385277834729E-3</v>
      </c>
      <c r="AW14">
        <v>9.3485499802264727</v>
      </c>
      <c r="AX14">
        <v>6.3370335164628618E-3</v>
      </c>
      <c r="AZ14">
        <v>2.7109923815177603E-3</v>
      </c>
      <c r="BA14">
        <v>19958.834903012532</v>
      </c>
      <c r="BB14">
        <v>3.4004106776180695E-2</v>
      </c>
      <c r="BD14">
        <v>0</v>
      </c>
      <c r="BE14">
        <v>77762.546509764827</v>
      </c>
      <c r="BF14">
        <v>2.2468597887592298E-2</v>
      </c>
      <c r="BG14">
        <v>0.16847780304944823</v>
      </c>
      <c r="BH14">
        <v>73.727459484136034</v>
      </c>
      <c r="BI14">
        <v>2.7798056788722056E-3</v>
      </c>
      <c r="BJ14">
        <v>7.2491506560180678E-4</v>
      </c>
      <c r="BL14">
        <v>2.3021565604443165E-3</v>
      </c>
      <c r="BN14">
        <v>5.3820444233946708E-3</v>
      </c>
      <c r="BO14">
        <v>1.5432356162351253E-4</v>
      </c>
      <c r="BP14">
        <v>4.3692173513384296E-3</v>
      </c>
      <c r="BQ14">
        <v>0.42205274677816712</v>
      </c>
      <c r="BR14">
        <v>6.9621974435681272E-2</v>
      </c>
      <c r="BS14">
        <v>1.9129003008337957E-2</v>
      </c>
      <c r="BT14">
        <v>2.8121706245156034E-3</v>
      </c>
      <c r="BU14">
        <v>4.0984860070347153</v>
      </c>
      <c r="BV14">
        <v>0.11192230114882049</v>
      </c>
    </row>
    <row r="15" spans="1:74">
      <c r="B15" t="s">
        <v>127</v>
      </c>
      <c r="C15">
        <v>6.2205543431706478E-3</v>
      </c>
      <c r="D15">
        <v>5.1887329332844958</v>
      </c>
      <c r="E15">
        <v>0.66736437387407199</v>
      </c>
      <c r="G15">
        <v>92.498381278327628</v>
      </c>
      <c r="H15">
        <v>21.700029855745775</v>
      </c>
      <c r="I15">
        <v>0.11872818369624583</v>
      </c>
      <c r="J15">
        <v>0</v>
      </c>
      <c r="K15">
        <v>1.7521025230276333</v>
      </c>
      <c r="L15">
        <v>42367.383601976144</v>
      </c>
      <c r="M15">
        <v>8.0063338997073217E-3</v>
      </c>
      <c r="N15">
        <v>0</v>
      </c>
      <c r="O15">
        <v>965637.03187627473</v>
      </c>
      <c r="P15">
        <v>0.15033970665092003</v>
      </c>
      <c r="Q15">
        <v>2.9425283819363375</v>
      </c>
      <c r="R15">
        <v>2.8591758816776693E-2</v>
      </c>
      <c r="S15">
        <v>1.841185912567274</v>
      </c>
      <c r="T15">
        <v>1.3797861331493619E-2</v>
      </c>
      <c r="U15">
        <v>5.8626242034667273E-3</v>
      </c>
      <c r="V15">
        <v>0</v>
      </c>
      <c r="W15">
        <v>42.974555481941735</v>
      </c>
      <c r="X15">
        <v>4.9481519728066782E-2</v>
      </c>
      <c r="Y15">
        <v>0</v>
      </c>
      <c r="Z15">
        <v>0.27268971216085941</v>
      </c>
      <c r="AA15">
        <v>2.0729452630399462E-3</v>
      </c>
      <c r="AB15">
        <v>3.7439553317712745E-2</v>
      </c>
      <c r="AC15">
        <v>7.2874598007393481E-4</v>
      </c>
      <c r="AD15">
        <v>1.8045069649634879</v>
      </c>
      <c r="AE15">
        <v>3.1682447195921339E-3</v>
      </c>
      <c r="AF15">
        <v>10665.425350974338</v>
      </c>
      <c r="AG15">
        <v>8.1071384943441904E-3</v>
      </c>
      <c r="AH15">
        <v>79.671517072467964</v>
      </c>
      <c r="AI15">
        <v>0</v>
      </c>
      <c r="AJ15">
        <v>17403.826373174245</v>
      </c>
      <c r="AK15">
        <v>82.092465968486323</v>
      </c>
      <c r="AL15">
        <v>2.2305607671461329</v>
      </c>
      <c r="AM15">
        <v>41322.731051483424</v>
      </c>
      <c r="AN15">
        <v>1.7329272758232539E-2</v>
      </c>
      <c r="AO15">
        <v>7.5194030676758363E-3</v>
      </c>
      <c r="AP15">
        <v>1.703867779860283</v>
      </c>
      <c r="AQ15">
        <v>2.8180862250262884E-3</v>
      </c>
      <c r="AR15">
        <v>49.073793490115925</v>
      </c>
      <c r="AS15">
        <v>0.12639961389961388</v>
      </c>
      <c r="AT15">
        <v>1.6410548283058244E-2</v>
      </c>
      <c r="AU15">
        <v>7.6146424512122451E-3</v>
      </c>
      <c r="AV15">
        <v>2.3375025630510558E-3</v>
      </c>
      <c r="AW15">
        <v>9.3953512316919365</v>
      </c>
      <c r="AX15">
        <v>5.7462931039112385E-3</v>
      </c>
      <c r="AZ15">
        <v>1.3950727218759278E-3</v>
      </c>
      <c r="BA15">
        <v>19709.349466724878</v>
      </c>
      <c r="BB15">
        <v>1.0595482546201232E-2</v>
      </c>
      <c r="BC15">
        <v>1.4770026899689049E-2</v>
      </c>
      <c r="BD15">
        <v>0</v>
      </c>
      <c r="BE15">
        <v>77228.463085934025</v>
      </c>
      <c r="BF15">
        <v>1.4979065258394866E-2</v>
      </c>
      <c r="BG15">
        <v>0.16847780304944823</v>
      </c>
      <c r="BH15">
        <v>72.129650764665598</v>
      </c>
      <c r="BI15">
        <v>3.1058663847438953E-4</v>
      </c>
      <c r="BJ15">
        <v>1.4498301312036129E-3</v>
      </c>
      <c r="BL15">
        <v>2.3021565604443165E-3</v>
      </c>
      <c r="BM15">
        <v>3.6758563074352546E-2</v>
      </c>
      <c r="BN15">
        <v>5.1374060405130944E-3</v>
      </c>
      <c r="BO15">
        <v>7.2241319426658761E-4</v>
      </c>
      <c r="BP15">
        <v>6.8899196694182938E-3</v>
      </c>
      <c r="BQ15">
        <v>0.40831149455748261</v>
      </c>
      <c r="BR15">
        <v>0.14305140059831384</v>
      </c>
      <c r="BS15">
        <v>1.9129003008337957E-2</v>
      </c>
      <c r="BT15">
        <v>2.8121706245156034E-3</v>
      </c>
      <c r="BU15">
        <v>5.4442575317326805</v>
      </c>
      <c r="BV15">
        <v>0.10764711040954132</v>
      </c>
    </row>
    <row r="16" spans="1:74">
      <c r="A16" t="s">
        <v>261</v>
      </c>
      <c r="B16" t="s">
        <v>127</v>
      </c>
      <c r="C16">
        <v>0.50802738898025557</v>
      </c>
      <c r="D16">
        <v>20310.183195999307</v>
      </c>
      <c r="E16">
        <v>9.6634361336965764</v>
      </c>
      <c r="G16">
        <v>138.74757191749146</v>
      </c>
      <c r="H16">
        <v>329.14139244285542</v>
      </c>
      <c r="I16">
        <v>10.718824808464811</v>
      </c>
      <c r="J16">
        <v>5.0961724299751217E-2</v>
      </c>
      <c r="K16">
        <v>198.98878654385263</v>
      </c>
      <c r="L16">
        <v>414217.27631119313</v>
      </c>
      <c r="M16">
        <v>0.17898604229123485</v>
      </c>
      <c r="N16">
        <v>32.382300607796445</v>
      </c>
      <c r="O16">
        <v>544997.70116239379</v>
      </c>
      <c r="P16">
        <v>10.520385792728037</v>
      </c>
      <c r="Q16">
        <v>34.617980963956917</v>
      </c>
      <c r="R16">
        <v>0.18057952936911609</v>
      </c>
      <c r="S16">
        <v>110.47115475403645</v>
      </c>
      <c r="T16">
        <v>1.9454984477406003</v>
      </c>
      <c r="U16">
        <v>1.3060301443366469</v>
      </c>
      <c r="V16">
        <v>0.47851248129825935</v>
      </c>
      <c r="W16">
        <v>176732.85941948538</v>
      </c>
      <c r="X16">
        <v>0.82899473631369847</v>
      </c>
      <c r="Y16">
        <v>2.1582081929536976</v>
      </c>
      <c r="AA16">
        <v>6.8911423609165773E-2</v>
      </c>
      <c r="AB16">
        <v>4.2374993768383266E-2</v>
      </c>
      <c r="AC16">
        <v>0.44526379382517423</v>
      </c>
      <c r="AD16">
        <v>65.718725274216098</v>
      </c>
      <c r="AE16">
        <v>1.2860264280511913E-3</v>
      </c>
      <c r="AF16">
        <v>35116.616323471862</v>
      </c>
      <c r="AG16">
        <v>23.437737387149038</v>
      </c>
      <c r="AH16">
        <v>210.34433078807089</v>
      </c>
      <c r="AI16">
        <v>0</v>
      </c>
      <c r="AJ16">
        <v>133141.32894466157</v>
      </c>
      <c r="AK16">
        <v>2439.1109622565782</v>
      </c>
      <c r="AL16">
        <v>12.924744632061705</v>
      </c>
      <c r="AM16">
        <v>116095.12544885185</v>
      </c>
      <c r="AN16">
        <v>0.37995237786683755</v>
      </c>
      <c r="AO16">
        <v>19.106803194964282</v>
      </c>
      <c r="AP16">
        <v>53.842221843584937</v>
      </c>
      <c r="AQ16">
        <v>2.3606729758149318E-3</v>
      </c>
      <c r="AR16">
        <v>3680.5345117586944</v>
      </c>
      <c r="AS16">
        <v>4.5801158301158305</v>
      </c>
      <c r="AT16">
        <v>1.5556820337696831E-2</v>
      </c>
      <c r="AU16">
        <v>5.0485079451537231</v>
      </c>
      <c r="AV16">
        <v>7.2278039778552391E-2</v>
      </c>
      <c r="AW16">
        <v>35.802957371080105</v>
      </c>
      <c r="AX16">
        <v>8.1092547541177298E-3</v>
      </c>
      <c r="AZ16">
        <v>1.0685663401602851E-3</v>
      </c>
      <c r="BA16">
        <v>207197.6548368989</v>
      </c>
      <c r="BB16">
        <v>0.67679671457905544</v>
      </c>
      <c r="BC16">
        <v>3.0474302488816267</v>
      </c>
      <c r="BD16">
        <v>5.3318135764944277</v>
      </c>
      <c r="BE16">
        <v>91933.560022075457</v>
      </c>
      <c r="BF16">
        <v>3.3478210852512515</v>
      </c>
      <c r="BG16">
        <v>0.59725381181029391</v>
      </c>
      <c r="BH16">
        <v>739.55717872631806</v>
      </c>
      <c r="BI16">
        <v>9.616027596893912E-3</v>
      </c>
      <c r="BJ16">
        <v>0.32403703432400743</v>
      </c>
      <c r="BK16">
        <v>1.0971786833855801E-2</v>
      </c>
      <c r="BL16">
        <v>1.1349631842990477</v>
      </c>
      <c r="BM16">
        <v>288.22055137844609</v>
      </c>
      <c r="BN16">
        <v>4.5894160628583647E-2</v>
      </c>
      <c r="BO16">
        <v>0.19458188204703752</v>
      </c>
      <c r="BP16">
        <v>10.839019967743413</v>
      </c>
      <c r="BQ16">
        <v>50.057418803922147</v>
      </c>
      <c r="BR16">
        <v>0.30514005983138426</v>
      </c>
      <c r="BS16">
        <v>25.460703004097827</v>
      </c>
      <c r="BT16">
        <v>1.1635355958933309</v>
      </c>
      <c r="BU16">
        <v>107.50879339348525</v>
      </c>
      <c r="BV16">
        <v>6.171621503113216</v>
      </c>
    </row>
    <row r="17" spans="1:74">
      <c r="B17" t="s">
        <v>127</v>
      </c>
      <c r="C17">
        <v>0.51822501905102702</v>
      </c>
      <c r="D17">
        <v>19643.060390291299</v>
      </c>
      <c r="E17">
        <v>9.6367415587416119</v>
      </c>
      <c r="G17">
        <v>130.42271760244196</v>
      </c>
      <c r="H17">
        <v>309.48029156684407</v>
      </c>
      <c r="I17">
        <v>11.428974692255439</v>
      </c>
      <c r="J17">
        <v>4.5506666487383489E-2</v>
      </c>
      <c r="K17">
        <v>202.74329195034042</v>
      </c>
      <c r="L17">
        <v>452742.15280203603</v>
      </c>
      <c r="M17">
        <v>0.1779185311046072</v>
      </c>
      <c r="N17">
        <v>31.576770741930869</v>
      </c>
      <c r="O17">
        <v>625037.86735565972</v>
      </c>
      <c r="P17">
        <v>12.454779309455452</v>
      </c>
      <c r="Q17">
        <v>34.425658847490489</v>
      </c>
      <c r="R17">
        <v>0.19412299407179975</v>
      </c>
      <c r="S17">
        <v>119.12630220627578</v>
      </c>
      <c r="T17">
        <v>1.9730941704035874</v>
      </c>
      <c r="U17">
        <v>1.2117057450234447</v>
      </c>
      <c r="V17">
        <v>0.50049620938240591</v>
      </c>
      <c r="W17">
        <v>174208.10428492128</v>
      </c>
      <c r="X17">
        <v>0.90787831848887734</v>
      </c>
      <c r="Y17">
        <v>2.0511215268911096</v>
      </c>
      <c r="Z17">
        <v>0.43107010053711609</v>
      </c>
      <c r="AA17">
        <v>6.3308868844192942E-2</v>
      </c>
      <c r="AB17">
        <v>5.0849992522059927E-2</v>
      </c>
      <c r="AC17">
        <v>0.40809774884140354</v>
      </c>
      <c r="AD17">
        <v>66.033922997353841</v>
      </c>
      <c r="AE17">
        <v>1.4670689834564562E-3</v>
      </c>
      <c r="AF17">
        <v>32968.185317520198</v>
      </c>
      <c r="AG17">
        <v>23.113451847375266</v>
      </c>
      <c r="AH17">
        <v>204.58147241031551</v>
      </c>
      <c r="AI17">
        <v>0</v>
      </c>
      <c r="AJ17">
        <v>133470.4793252417</v>
      </c>
      <c r="AK17">
        <v>2475.5156034842885</v>
      </c>
      <c r="AL17">
        <v>12.507817385866167</v>
      </c>
      <c r="AM17">
        <v>114268.22576025996</v>
      </c>
      <c r="AN17">
        <v>0.40470848180716978</v>
      </c>
      <c r="AO17">
        <v>18.054086765489668</v>
      </c>
      <c r="AP17">
        <v>51.456806951780543</v>
      </c>
      <c r="AR17">
        <v>3745.1052926667417</v>
      </c>
      <c r="AS17">
        <v>4.3388030888030897</v>
      </c>
      <c r="AT17">
        <v>2.3145513185353822E-2</v>
      </c>
      <c r="AU17">
        <v>5.0408933027025107</v>
      </c>
      <c r="AV17">
        <v>5.2798851753126916E-2</v>
      </c>
      <c r="AW17">
        <v>34.28191669845252</v>
      </c>
      <c r="AX17">
        <v>6.9814776028828129E-3</v>
      </c>
      <c r="BA17">
        <v>201459.48980228277</v>
      </c>
      <c r="BB17">
        <v>0.70061601642710469</v>
      </c>
      <c r="BC17">
        <v>3.0029422160512378</v>
      </c>
      <c r="BD17">
        <v>5.0911854103343472</v>
      </c>
      <c r="BE17">
        <v>91221.448790301045</v>
      </c>
      <c r="BF17">
        <v>2.9808339864205786</v>
      </c>
      <c r="BG17">
        <v>0.57543593631539047</v>
      </c>
      <c r="BH17">
        <v>700.75325268203608</v>
      </c>
      <c r="BI17">
        <v>3.9845723548048908E-3</v>
      </c>
      <c r="BJ17">
        <v>0.30881381794636958</v>
      </c>
      <c r="BL17">
        <v>1.0751071137274957</v>
      </c>
      <c r="BM17">
        <v>309.10609857978278</v>
      </c>
      <c r="BN17">
        <v>3.8065732376373215E-2</v>
      </c>
      <c r="BO17">
        <v>0.19309083314246253</v>
      </c>
      <c r="BP17">
        <v>10.544938030634095</v>
      </c>
      <c r="BQ17">
        <v>47.309168359785247</v>
      </c>
      <c r="BR17">
        <v>0.34702202882784877</v>
      </c>
      <c r="BS17">
        <v>25.078122943931064</v>
      </c>
      <c r="BT17">
        <v>1.1354138896481749</v>
      </c>
      <c r="BU17">
        <v>117.60207982871999</v>
      </c>
      <c r="BV17">
        <v>5.9194948697711132</v>
      </c>
    </row>
    <row r="18" spans="1:74">
      <c r="A18" t="s">
        <v>262</v>
      </c>
      <c r="B18" t="s">
        <v>127</v>
      </c>
      <c r="C18">
        <v>2.734818973525098E-2</v>
      </c>
      <c r="D18">
        <v>23.719921980729122</v>
      </c>
      <c r="E18">
        <v>0.80083724864888672</v>
      </c>
      <c r="F18">
        <v>1.5891023927211191E-3</v>
      </c>
      <c r="G18">
        <v>123.02284710017575</v>
      </c>
      <c r="H18">
        <v>21.190297610812152</v>
      </c>
      <c r="I18">
        <v>0.18863356288188587</v>
      </c>
      <c r="J18">
        <v>3.8281107455212186E-3</v>
      </c>
      <c r="K18">
        <v>24.028834601521829</v>
      </c>
      <c r="L18">
        <v>53695.294176356103</v>
      </c>
      <c r="M18">
        <v>5.6044337297951267E-2</v>
      </c>
      <c r="N18">
        <v>0</v>
      </c>
      <c r="O18">
        <v>889150.6147627685</v>
      </c>
      <c r="P18">
        <v>2.9524953676365782E-3</v>
      </c>
      <c r="Q18">
        <v>2.3463298208904129</v>
      </c>
      <c r="R18">
        <v>2.182002646543486E-2</v>
      </c>
      <c r="S18">
        <v>2.9742233972240557</v>
      </c>
      <c r="T18">
        <v>6.8989306657468094E-3</v>
      </c>
      <c r="V18">
        <v>0</v>
      </c>
      <c r="W18">
        <v>78.786685050226509</v>
      </c>
      <c r="X18">
        <v>6.0668645927455793E-2</v>
      </c>
      <c r="Y18">
        <v>0</v>
      </c>
      <c r="Z18">
        <v>0.47376394436028091</v>
      </c>
      <c r="AA18">
        <v>4.997478850355762E-3</v>
      </c>
      <c r="AB18">
        <v>2.3729996510294633E-2</v>
      </c>
      <c r="AC18">
        <v>0</v>
      </c>
      <c r="AD18">
        <v>1.7729871926497152</v>
      </c>
      <c r="AE18">
        <v>2.8040786598689002E-3</v>
      </c>
      <c r="AF18">
        <v>8465.8412258333483</v>
      </c>
      <c r="AG18">
        <v>8.1071384943441904E-3</v>
      </c>
      <c r="AH18">
        <v>49.992796427027798</v>
      </c>
      <c r="AI18">
        <v>0</v>
      </c>
      <c r="AJ18">
        <v>20942.192964410617</v>
      </c>
      <c r="AK18">
        <v>109.03190047699182</v>
      </c>
      <c r="AL18">
        <v>1.9178653324994788</v>
      </c>
      <c r="AM18">
        <v>39495.83136289152</v>
      </c>
      <c r="AN18">
        <v>2.3895022064146728E-2</v>
      </c>
      <c r="AO18">
        <v>7.5194030676758363E-3</v>
      </c>
      <c r="AP18">
        <v>1.5437042085534165</v>
      </c>
      <c r="AQ18">
        <v>3.3753943217665616E-3</v>
      </c>
      <c r="AR18">
        <v>75.547813662415294</v>
      </c>
      <c r="AS18">
        <v>6.7567567567567571E-2</v>
      </c>
      <c r="AT18">
        <v>1.9161449440333901E-3</v>
      </c>
      <c r="AU18">
        <v>7.6146424512122451E-3</v>
      </c>
      <c r="AV18">
        <v>1.8351445560795571E-2</v>
      </c>
      <c r="AW18">
        <v>7.7807080561334212</v>
      </c>
      <c r="AX18">
        <v>5.961107799384557E-3</v>
      </c>
      <c r="AZ18">
        <v>1.9689324230731178E-3</v>
      </c>
      <c r="BA18">
        <v>10883.802158049024</v>
      </c>
      <c r="BB18">
        <v>1.4702258726899384E-2</v>
      </c>
      <c r="BC18">
        <v>3.9149468890742063E-2</v>
      </c>
      <c r="BD18">
        <v>0</v>
      </c>
      <c r="BE18">
        <v>61419.593740542274</v>
      </c>
      <c r="BF18">
        <v>7.489532629197433E-3</v>
      </c>
      <c r="BG18">
        <v>0.16847780304944823</v>
      </c>
      <c r="BH18">
        <v>93.243551700524989</v>
      </c>
      <c r="BI18">
        <v>-1.6579357925679161E-4</v>
      </c>
      <c r="BJ18">
        <v>1.4498301312036129E-3</v>
      </c>
      <c r="BK18">
        <v>2.9467084639498434E-2</v>
      </c>
      <c r="BL18">
        <v>1.8417252483554538E-3</v>
      </c>
      <c r="BM18">
        <v>0.92731829573934843</v>
      </c>
      <c r="BN18">
        <v>5.0884783639367796E-3</v>
      </c>
      <c r="BO18">
        <v>6.3369578444437527E-5</v>
      </c>
      <c r="BP18">
        <v>3.3399305714558194E-3</v>
      </c>
      <c r="BQ18">
        <v>0.98348105179470569</v>
      </c>
      <c r="BR18">
        <v>8.5395703018765312E-2</v>
      </c>
      <c r="BS18">
        <v>6.3763343361126481E-3</v>
      </c>
      <c r="BT18">
        <v>2.109127968386703E-3</v>
      </c>
      <c r="BU18">
        <v>18.504358464597033</v>
      </c>
      <c r="BV18">
        <v>3.6174690870823464E-2</v>
      </c>
    </row>
    <row r="19" spans="1:74">
      <c r="B19" t="s">
        <v>127</v>
      </c>
      <c r="C19">
        <v>2.8553364198160348E-3</v>
      </c>
      <c r="D19">
        <v>26.684912228320258</v>
      </c>
      <c r="E19">
        <v>0.66736437387407199</v>
      </c>
      <c r="F19">
        <v>3.9448324573300615E-3</v>
      </c>
      <c r="G19">
        <v>74.738692072888739</v>
      </c>
      <c r="H19">
        <v>21.627210963612402</v>
      </c>
      <c r="I19">
        <v>0.11096091934228582</v>
      </c>
      <c r="J19">
        <v>0</v>
      </c>
      <c r="K19">
        <v>21.400680816980376</v>
      </c>
      <c r="L19">
        <v>51374.819102749636</v>
      </c>
      <c r="M19">
        <v>6.6719449164227701E-2</v>
      </c>
      <c r="N19">
        <v>0</v>
      </c>
      <c r="O19">
        <v>836338.84020116949</v>
      </c>
      <c r="Q19">
        <v>3.3464048265158346</v>
      </c>
      <c r="R19">
        <v>2.8591758816776693E-2</v>
      </c>
      <c r="S19">
        <v>2.8955402385673361</v>
      </c>
      <c r="T19">
        <v>6.8989306657468094E-3</v>
      </c>
      <c r="V19">
        <v>0</v>
      </c>
      <c r="W19">
        <v>91.625333500456591</v>
      </c>
      <c r="Y19">
        <v>0</v>
      </c>
      <c r="Z19">
        <v>9.2136069411926733E-3</v>
      </c>
      <c r="AA19">
        <v>6.1067846938203819E-3</v>
      </c>
      <c r="AB19">
        <v>1.7398673911959719E-2</v>
      </c>
      <c r="AC19">
        <v>0</v>
      </c>
      <c r="AD19">
        <v>1.2056312910018061</v>
      </c>
      <c r="AE19">
        <v>1.5440640932265113E-3</v>
      </c>
      <c r="AF19">
        <v>8056.6162723187454</v>
      </c>
      <c r="AG19">
        <v>8.1071384943441904E-3</v>
      </c>
      <c r="AH19">
        <v>45.238438265379628</v>
      </c>
      <c r="AI19">
        <v>0</v>
      </c>
      <c r="AJ19">
        <v>21518.206130425839</v>
      </c>
      <c r="AK19">
        <v>103.38918108669674</v>
      </c>
      <c r="AL19">
        <v>1.719824890556598</v>
      </c>
      <c r="AM19">
        <v>35494.0510926426</v>
      </c>
      <c r="AN19">
        <v>6.7164386342466464E-3</v>
      </c>
      <c r="AO19">
        <v>7.5194030676758363E-3</v>
      </c>
      <c r="AP19">
        <v>1.4125063895041745</v>
      </c>
      <c r="AR19">
        <v>55.208017676380415</v>
      </c>
      <c r="AS19">
        <v>4.3436293436293433E-2</v>
      </c>
      <c r="AT19">
        <v>7.1618288749762853E-3</v>
      </c>
      <c r="AU19">
        <v>7.6146424512122451E-3</v>
      </c>
      <c r="AV19">
        <v>1.7838835349600162E-2</v>
      </c>
      <c r="AW19">
        <v>7.6754052403361275</v>
      </c>
      <c r="AX19">
        <v>5.961107799384557E-3</v>
      </c>
      <c r="BA19">
        <v>9792.3033742905245</v>
      </c>
      <c r="BB19">
        <v>3.8439425051334706E-3</v>
      </c>
      <c r="BC19">
        <v>1.3924754275911666E-2</v>
      </c>
      <c r="BD19">
        <v>0</v>
      </c>
      <c r="BE19">
        <v>57965.854266436414</v>
      </c>
      <c r="BF19">
        <v>1.4979065258394866E-2</v>
      </c>
      <c r="BG19">
        <v>8.4238901524724089E-2</v>
      </c>
      <c r="BH19">
        <v>88.221867153617893</v>
      </c>
      <c r="BI19">
        <v>1.9176790667368895E-3</v>
      </c>
      <c r="BJ19">
        <v>7.2491506560180678E-4</v>
      </c>
      <c r="BK19">
        <v>5.9796238244514115E-3</v>
      </c>
      <c r="BL19">
        <v>3.2230191846220426E-3</v>
      </c>
      <c r="BM19">
        <v>1.1278195488721803</v>
      </c>
      <c r="BN19">
        <v>6.4584533080736051E-3</v>
      </c>
      <c r="BP19">
        <v>4.0877389258195127E-3</v>
      </c>
      <c r="BQ19">
        <v>0.68706261103422561</v>
      </c>
      <c r="BR19">
        <v>0.17079140603753057</v>
      </c>
      <c r="BS19">
        <v>3.1881671680563259E-2</v>
      </c>
      <c r="BT19">
        <v>3.5264619631425668E-3</v>
      </c>
      <c r="BU19">
        <v>18.351429882244993</v>
      </c>
      <c r="BV19">
        <v>2.5212663334210295E-2</v>
      </c>
    </row>
    <row r="20" spans="1:74">
      <c r="A20" t="s">
        <v>263</v>
      </c>
      <c r="B20" t="s">
        <v>127</v>
      </c>
      <c r="C20">
        <v>6.146389760837763E-2</v>
      </c>
      <c r="D20">
        <v>1274.9458064641901</v>
      </c>
      <c r="E20">
        <v>2.9364032450459203</v>
      </c>
      <c r="F20">
        <v>1.3098671479937656E-3</v>
      </c>
      <c r="G20">
        <v>98.048284155027289</v>
      </c>
      <c r="H20">
        <v>68.95949085030621</v>
      </c>
      <c r="I20">
        <v>1.5534528707920015</v>
      </c>
      <c r="J20">
        <v>5.7804472257370404E-3</v>
      </c>
      <c r="K20">
        <v>70.459551461754103</v>
      </c>
      <c r="L20">
        <v>144692.84894455812</v>
      </c>
      <c r="M20">
        <v>1.9571038421506783E-2</v>
      </c>
      <c r="N20">
        <v>2.6179720640631459</v>
      </c>
      <c r="O20">
        <v>871969.97689879767</v>
      </c>
      <c r="P20">
        <v>0.91798850223643036</v>
      </c>
      <c r="Q20">
        <v>3.9618355992084018</v>
      </c>
      <c r="R20">
        <v>3.9877979402346463E-2</v>
      </c>
      <c r="S20">
        <v>30.670695244389886</v>
      </c>
      <c r="T20">
        <v>0.13935839944808553</v>
      </c>
      <c r="U20">
        <v>9.7952260825248522E-2</v>
      </c>
      <c r="V20">
        <v>4.7558131755370638E-2</v>
      </c>
      <c r="W20">
        <v>18658.119505076367</v>
      </c>
      <c r="X20">
        <v>0.10283550621746053</v>
      </c>
      <c r="Y20">
        <v>0.14909758890252645</v>
      </c>
      <c r="AA20">
        <v>1.2829850411787774E-2</v>
      </c>
      <c r="AB20">
        <v>9.9705867690313577E-3</v>
      </c>
      <c r="AC20">
        <v>3.6801671993733714E-2</v>
      </c>
      <c r="AD20">
        <v>11.662315756095904</v>
      </c>
      <c r="AE20">
        <v>2.507543439808553E-3</v>
      </c>
      <c r="AF20">
        <v>15448.24199517626</v>
      </c>
      <c r="AG20">
        <v>1.8889632691821949</v>
      </c>
      <c r="AH20">
        <v>67.569514479181677</v>
      </c>
      <c r="AI20">
        <v>0</v>
      </c>
      <c r="AJ20">
        <v>52540.629500102863</v>
      </c>
      <c r="AK20">
        <v>458.69847946914757</v>
      </c>
      <c r="AL20">
        <v>6.6291432145090683</v>
      </c>
      <c r="AM20">
        <v>66551.34579870489</v>
      </c>
      <c r="AN20">
        <v>3.8641049193822857E-2</v>
      </c>
      <c r="AO20">
        <v>1.7144238994300895</v>
      </c>
      <c r="AP20">
        <v>7.4629408757880391</v>
      </c>
      <c r="AQ20">
        <v>3.3753943217665621E-4</v>
      </c>
      <c r="AR20">
        <v>500.42355203736633</v>
      </c>
      <c r="AS20">
        <v>0.61776061776061775</v>
      </c>
      <c r="AT20">
        <v>9.0400303547713903E-2</v>
      </c>
      <c r="AU20">
        <v>0.48352979565197801</v>
      </c>
      <c r="AV20">
        <v>5.1773631330736106E-2</v>
      </c>
      <c r="AW20">
        <v>13.572362924984613</v>
      </c>
      <c r="AX20">
        <v>5.0481453436229569E-3</v>
      </c>
      <c r="BA20">
        <v>82953.907565645844</v>
      </c>
      <c r="BB20">
        <v>0.14537987679671457</v>
      </c>
      <c r="BC20">
        <v>0.33588464786943473</v>
      </c>
      <c r="BD20">
        <v>0</v>
      </c>
      <c r="BE20">
        <v>65905.894500721013</v>
      </c>
      <c r="BF20">
        <v>0.33028838894760681</v>
      </c>
      <c r="BG20">
        <v>1.4236374357678376</v>
      </c>
      <c r="BH20">
        <v>240.81259986304497</v>
      </c>
      <c r="BI20">
        <v>6.7422722231095245E-3</v>
      </c>
      <c r="BJ20">
        <v>3.2911143978322011E-2</v>
      </c>
      <c r="BK20">
        <v>1.4341692789968655E-4</v>
      </c>
      <c r="BL20">
        <v>0.12247472901563762</v>
      </c>
      <c r="BM20">
        <v>21.720969089390142</v>
      </c>
      <c r="BN20">
        <v>9.5898246089577786E-3</v>
      </c>
      <c r="BO20">
        <v>1.6103328169410003E-2</v>
      </c>
      <c r="BP20">
        <v>1.4704096855465869</v>
      </c>
      <c r="BQ20">
        <v>5.7909562930027585</v>
      </c>
      <c r="BR20">
        <v>9.1378841446831671E-2</v>
      </c>
      <c r="BS20">
        <v>2.2380933519755417</v>
      </c>
      <c r="BT20">
        <v>9.4910758577401624E-2</v>
      </c>
      <c r="BU20">
        <v>16.210429729316409</v>
      </c>
      <c r="BV20">
        <v>1.6333421029553623</v>
      </c>
    </row>
    <row r="21" spans="1:74">
      <c r="B21" t="s">
        <v>127</v>
      </c>
      <c r="C21">
        <v>6.6006478276266767E-2</v>
      </c>
      <c r="D21">
        <v>1278.6520442736792</v>
      </c>
      <c r="E21">
        <v>2.9364032450459203</v>
      </c>
      <c r="G21">
        <v>75.016187216723708</v>
      </c>
      <c r="H21">
        <v>67.79438857617221</v>
      </c>
      <c r="I21">
        <v>1.7198942498054302</v>
      </c>
      <c r="J21">
        <v>6.0675555316511308E-3</v>
      </c>
      <c r="K21">
        <v>66.955346415698841</v>
      </c>
      <c r="L21">
        <v>145017.21642796544</v>
      </c>
      <c r="M21">
        <v>8.8959265552303532E-3</v>
      </c>
      <c r="N21">
        <v>2.626027362721802</v>
      </c>
      <c r="O21">
        <v>871756.73503005411</v>
      </c>
      <c r="P21">
        <v>1.216631711836452</v>
      </c>
      <c r="Q21">
        <v>4.1733899273214723</v>
      </c>
      <c r="R21">
        <v>4.5144882342279008E-2</v>
      </c>
      <c r="S21">
        <v>29.931073553016713</v>
      </c>
      <c r="T21">
        <v>0.18213176957571578</v>
      </c>
      <c r="U21">
        <v>0.11899385759511673</v>
      </c>
      <c r="V21">
        <v>4.0083664206760766E-2</v>
      </c>
      <c r="W21">
        <v>18640.213440292224</v>
      </c>
      <c r="X21">
        <v>8.3760021800553613E-2</v>
      </c>
      <c r="Y21">
        <v>0.17957610155110917</v>
      </c>
      <c r="Z21">
        <v>0.65831152733783238</v>
      </c>
      <c r="AA21">
        <v>1.3109978150036417E-2</v>
      </c>
      <c r="AB21">
        <v>4.9852933845156789E-3</v>
      </c>
      <c r="AC21">
        <v>3.7821916365837219E-2</v>
      </c>
      <c r="AD21">
        <v>12.923106648646812</v>
      </c>
      <c r="AE21">
        <v>2.5996254291957132E-3</v>
      </c>
      <c r="AF21">
        <v>14706.521766931042</v>
      </c>
      <c r="AG21">
        <v>1.9213918231595719</v>
      </c>
      <c r="AH21">
        <v>75.061230370263658</v>
      </c>
      <c r="AI21">
        <v>0</v>
      </c>
      <c r="AJ21">
        <v>52910.923678255502</v>
      </c>
      <c r="AK21">
        <v>464.15917565330403</v>
      </c>
      <c r="AL21">
        <v>7.4213049822805921</v>
      </c>
      <c r="AM21">
        <v>63202.02970295307</v>
      </c>
      <c r="AN21">
        <v>6.4904046417479613E-2</v>
      </c>
      <c r="AO21">
        <v>1.5865940472795999</v>
      </c>
      <c r="AP21">
        <v>7.0540126086215711</v>
      </c>
      <c r="AR21">
        <v>513.33770821897588</v>
      </c>
      <c r="AS21">
        <v>0.62258687258687262</v>
      </c>
      <c r="AT21">
        <v>3.4243976475052167E-2</v>
      </c>
      <c r="AU21">
        <v>0.46297026103370481</v>
      </c>
      <c r="AV21">
        <v>5.4336682386713138E-2</v>
      </c>
      <c r="AW21">
        <v>14.274381696966577</v>
      </c>
      <c r="AX21">
        <v>6.9277739290144842E-3</v>
      </c>
      <c r="AZ21">
        <v>2.3844859998021178E-3</v>
      </c>
      <c r="BA21">
        <v>85947.732801097722</v>
      </c>
      <c r="BB21">
        <v>0.15523613963039015</v>
      </c>
      <c r="BC21">
        <v>0.61615925470088351</v>
      </c>
      <c r="BD21">
        <v>4.7619047619047628</v>
      </c>
      <c r="BE21">
        <v>65514.233323245091</v>
      </c>
      <c r="BF21">
        <v>0.28759805296118135</v>
      </c>
      <c r="BG21">
        <v>1.1726055092241598</v>
      </c>
      <c r="BH21">
        <v>259.0732709427071</v>
      </c>
      <c r="BI21">
        <v>4.0895749550008591E-3</v>
      </c>
      <c r="BJ21">
        <v>3.3998516576724723E-2</v>
      </c>
      <c r="BK21">
        <v>1.1050156739811913E-2</v>
      </c>
      <c r="BL21">
        <v>0.12339559163981534</v>
      </c>
      <c r="BM21">
        <v>19.841269841269842</v>
      </c>
      <c r="BN21">
        <v>1.1302293289128809E-2</v>
      </c>
      <c r="BO21">
        <v>1.8116244190586252E-2</v>
      </c>
      <c r="BP21">
        <v>1.4662085150164539</v>
      </c>
      <c r="BQ21">
        <v>6.2817153008843478</v>
      </c>
      <c r="BR21">
        <v>0.13380473211857491</v>
      </c>
      <c r="BS21">
        <v>2.3018566953366677</v>
      </c>
      <c r="BT21">
        <v>0.13849940325739346</v>
      </c>
      <c r="BU21">
        <v>34.103073864505276</v>
      </c>
      <c r="BV21">
        <v>1.7539244058581076</v>
      </c>
    </row>
  </sheetData>
  <pageMargins left="0.75" right="0.75" top="1" bottom="1" header="0.5" footer="0.5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887C410BF7D4F970890EAD2848AD1" ma:contentTypeVersion="7" ma:contentTypeDescription="Create a new document." ma:contentTypeScope="" ma:versionID="5067b3cb88b2e185eebd2ad98e4725ca">
  <xsd:schema xmlns:xsd="http://www.w3.org/2001/XMLSchema" xmlns:xs="http://www.w3.org/2001/XMLSchema" xmlns:p="http://schemas.microsoft.com/office/2006/metadata/properties" xmlns:ns3="c9c2f7d8-6983-4758-9d50-19d2f432c046" xmlns:ns4="399e2d7c-6d7a-44ab-9661-093b19462461" targetNamespace="http://schemas.microsoft.com/office/2006/metadata/properties" ma:root="true" ma:fieldsID="fbd3be551f212034b67b42133eb35f57" ns3:_="" ns4:_="">
    <xsd:import namespace="c9c2f7d8-6983-4758-9d50-19d2f432c046"/>
    <xsd:import namespace="399e2d7c-6d7a-44ab-9661-093b194624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2f7d8-6983-4758-9d50-19d2f43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e2d7c-6d7a-44ab-9661-093b194624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0582AA-0AA5-47F8-8BE8-D73CB411CF19}"/>
</file>

<file path=customXml/itemProps2.xml><?xml version="1.0" encoding="utf-8"?>
<ds:datastoreItem xmlns:ds="http://schemas.openxmlformats.org/officeDocument/2006/customXml" ds:itemID="{44F0CDD9-347C-4BCF-8407-2E204D852E8B}"/>
</file>

<file path=customXml/itemProps3.xml><?xml version="1.0" encoding="utf-8"?>
<ds:datastoreItem xmlns:ds="http://schemas.openxmlformats.org/officeDocument/2006/customXml" ds:itemID="{77495C8E-D41D-4344-93FF-7D8A1C8E5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Burman</dc:creator>
  <cp:keywords/>
  <dc:description/>
  <cp:lastModifiedBy>Katelyn Murphy</cp:lastModifiedBy>
  <cp:revision/>
  <dcterms:created xsi:type="dcterms:W3CDTF">2013-04-24T08:02:51Z</dcterms:created>
  <dcterms:modified xsi:type="dcterms:W3CDTF">2022-03-25T08:04:39Z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0x010100164887C410BF7D4F970890EAD2848AD1</vt:lpwstr>
  </property>
</Properties>
</file>